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教材班级明细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<sst xmlns="http://schemas.openxmlformats.org/spreadsheetml/2006/main" count="1032" uniqueCount="367">
  <si>
    <t>机械工程学院</t>
  </si>
  <si>
    <t>材料(本)14-1</t>
  </si>
  <si>
    <t>材料(本)14-2</t>
  </si>
  <si>
    <t>材料(本)14-3</t>
  </si>
  <si>
    <t>材料(本)15-1</t>
  </si>
  <si>
    <t>材料(本)15-2</t>
  </si>
  <si>
    <t>测控(本)14-1</t>
  </si>
  <si>
    <t>测控(本)14-2</t>
  </si>
  <si>
    <t>测控(本)15-1</t>
  </si>
  <si>
    <t>测控(本)15-2</t>
  </si>
  <si>
    <t>测控(本)15-3</t>
  </si>
  <si>
    <t>车辆(本)14-1</t>
  </si>
  <si>
    <t>车辆(本)14-2</t>
  </si>
  <si>
    <t>车辆(本)14-3</t>
  </si>
  <si>
    <t>车辆(本)15-1</t>
  </si>
  <si>
    <t>车辆(本)15-2</t>
  </si>
  <si>
    <t>车辆(本)15-3</t>
  </si>
  <si>
    <t>车辆(本)15-4</t>
  </si>
  <si>
    <t>机设(本)14-1</t>
  </si>
  <si>
    <t>机设(本)14-2</t>
  </si>
  <si>
    <t>机设(本)14-3</t>
  </si>
  <si>
    <t>机设(本)14-4</t>
  </si>
  <si>
    <t>机设(本)15-1</t>
  </si>
  <si>
    <t>机设(本)15-2</t>
  </si>
  <si>
    <t>机设(本)15-3</t>
  </si>
  <si>
    <t>建筑与土木工程学院</t>
  </si>
  <si>
    <t>测绘(本)14-1</t>
  </si>
  <si>
    <t>测绘(本)14-2</t>
  </si>
  <si>
    <t>测绘(本)15-1</t>
  </si>
  <si>
    <t>测绘(本)15-2</t>
  </si>
  <si>
    <t>工程管理(本)14-1</t>
  </si>
  <si>
    <t>工程管理(本)15-1</t>
  </si>
  <si>
    <t>工程管理(本)15-2</t>
  </si>
  <si>
    <t>造价(本)14-1</t>
  </si>
  <si>
    <t>造价(本)14-2</t>
  </si>
  <si>
    <t>造价(本)14-3</t>
  </si>
  <si>
    <t>造价(本)15-1</t>
  </si>
  <si>
    <t>造价(本)15-2</t>
  </si>
  <si>
    <t>造价(本)15-3</t>
  </si>
  <si>
    <t>造价(本)15-4</t>
  </si>
  <si>
    <t>造价(本)15-5</t>
  </si>
  <si>
    <t>环工(本)14-1</t>
  </si>
  <si>
    <t>环工(本)14-2</t>
  </si>
  <si>
    <t>环工(本)15-1</t>
  </si>
  <si>
    <t>环工(本)15-2</t>
  </si>
  <si>
    <t>土木(本)14-1</t>
  </si>
  <si>
    <t>土木(本)14-2</t>
  </si>
  <si>
    <t>土木(本)14-3</t>
  </si>
  <si>
    <t>土木(本)14-4</t>
  </si>
  <si>
    <t>土木(本)14-5</t>
  </si>
  <si>
    <t>土木(本)15-1</t>
  </si>
  <si>
    <t>土木(本)15-2</t>
  </si>
  <si>
    <t>土木(本)15-3</t>
  </si>
  <si>
    <t>土木(本)15-4</t>
  </si>
  <si>
    <t>临床医学院</t>
  </si>
  <si>
    <t>临床医学(本)13-1</t>
  </si>
  <si>
    <t>旅游与经济管理学院</t>
  </si>
  <si>
    <t>财务管理(本)14-1</t>
  </si>
  <si>
    <t>财务管理(本)14-2</t>
  </si>
  <si>
    <t>财务管理(本)15-1</t>
  </si>
  <si>
    <t>财务管理(本)15-2</t>
  </si>
  <si>
    <t>财务管理(本)15-3</t>
  </si>
  <si>
    <t>工商管理(本)14-1</t>
  </si>
  <si>
    <t>工商管理(本)14-2</t>
  </si>
  <si>
    <t>工商管理(本)14-3</t>
  </si>
  <si>
    <t>工商管理(本)14-4</t>
  </si>
  <si>
    <t>工商管理(本)15-1</t>
  </si>
  <si>
    <t>工商管理(本)15-2</t>
  </si>
  <si>
    <t>工商管理(本)15-3</t>
  </si>
  <si>
    <t>工商管理(本)15-4</t>
  </si>
  <si>
    <t>国贸(本)14-1</t>
  </si>
  <si>
    <t>国贸(本)14-2</t>
  </si>
  <si>
    <t>国贸(本)15-1</t>
  </si>
  <si>
    <t>国贸(本)15-2</t>
  </si>
  <si>
    <t>国贸(本)15-3</t>
  </si>
  <si>
    <t>国贸(本)15-4</t>
  </si>
  <si>
    <t>会计学(本)14-1</t>
  </si>
  <si>
    <t>会计学(本)14-2</t>
  </si>
  <si>
    <t>会计学(本)14-3</t>
  </si>
  <si>
    <t>会计学(本)14-4</t>
  </si>
  <si>
    <t>会计学(本)15-1</t>
  </si>
  <si>
    <t>会计学(本)15-2</t>
  </si>
  <si>
    <t>会计学(本)15-3</t>
  </si>
  <si>
    <t>会计学(本)15-4</t>
  </si>
  <si>
    <t>会展经济(本)14-1</t>
  </si>
  <si>
    <t>会展经济(本)14-2</t>
  </si>
  <si>
    <t>会展经济(本)14-3</t>
  </si>
  <si>
    <t>会展经济(本)15-1</t>
  </si>
  <si>
    <t>会展经济(本)15-2</t>
  </si>
  <si>
    <t>会展经济(本)15-3</t>
  </si>
  <si>
    <t>旅游(本)14-1</t>
  </si>
  <si>
    <t>旅游(本)14-2</t>
  </si>
  <si>
    <t>旅游(本)14-3</t>
  </si>
  <si>
    <t>旅游(本)14-4</t>
  </si>
  <si>
    <t>旅游(本)15-1</t>
  </si>
  <si>
    <t>旅游(本)15-2</t>
  </si>
  <si>
    <t>旅游(本)15-3</t>
  </si>
  <si>
    <t>旅游(本)15-4</t>
  </si>
  <si>
    <t>文化产业(本)14-1</t>
  </si>
  <si>
    <t>文化产业(本)14-2</t>
  </si>
  <si>
    <t>文化产业(本)14-3</t>
  </si>
  <si>
    <t>文化产业(本)15-1</t>
  </si>
  <si>
    <t>文化产业(本)15-2</t>
  </si>
  <si>
    <t>文化产业(本)15-3</t>
  </si>
  <si>
    <t>美术与影视学院</t>
  </si>
  <si>
    <t>产品设计(本)14-1</t>
  </si>
  <si>
    <t>产品设计(本)14-2</t>
  </si>
  <si>
    <t>产品设计(本)14-3</t>
  </si>
  <si>
    <t>产品设计(本)15-1</t>
  </si>
  <si>
    <t>产品设计(本)15-2</t>
  </si>
  <si>
    <t>电视节目(中外)15-1</t>
  </si>
  <si>
    <t>动画(本)14-1</t>
  </si>
  <si>
    <t>动画(本)14-2</t>
  </si>
  <si>
    <t>动画(本)14-3</t>
  </si>
  <si>
    <t>动画(本)15-1</t>
  </si>
  <si>
    <t>动画(本)15-2</t>
  </si>
  <si>
    <t>动画(本)15-3</t>
  </si>
  <si>
    <t>动画(本)15-4</t>
  </si>
  <si>
    <t>广电编导(本)14-1</t>
  </si>
  <si>
    <t>广电编导(本)14-2</t>
  </si>
  <si>
    <t>广电编导(本)15-1</t>
  </si>
  <si>
    <t>广电编导(本)15-2</t>
  </si>
  <si>
    <t>广电编导(本)15-3</t>
  </si>
  <si>
    <t>环境设计(本)14-1</t>
  </si>
  <si>
    <t>环境设计(本)14-2</t>
  </si>
  <si>
    <t>环境设计(本)14-3</t>
  </si>
  <si>
    <t>环境设计(本)15-1</t>
  </si>
  <si>
    <t>环境设计(本)15-2</t>
  </si>
  <si>
    <t>绘画(本)14-1</t>
  </si>
  <si>
    <t>绘画(本)14-2</t>
  </si>
  <si>
    <t>绘画(本)15-1</t>
  </si>
  <si>
    <t>绘画(本)15-2</t>
  </si>
  <si>
    <t>绘画(本)15-3</t>
  </si>
  <si>
    <t>视觉传达(本)14-1</t>
  </si>
  <si>
    <t>视觉传达(本)14-2</t>
  </si>
  <si>
    <t>视觉传达(本)14-3</t>
  </si>
  <si>
    <t>视觉传达(本)15-1</t>
  </si>
  <si>
    <t>视觉传达(本)15-2</t>
  </si>
  <si>
    <t>艺设(中外)15-1</t>
  </si>
  <si>
    <t>艺设(中外)15-2</t>
  </si>
  <si>
    <t>艺设(中外)15-3</t>
  </si>
  <si>
    <t>音乐表演(本)14-1</t>
  </si>
  <si>
    <t>音乐表演(本)14-2</t>
  </si>
  <si>
    <t>音乐表演(本)14-3</t>
  </si>
  <si>
    <t>音乐表演(本)15-1</t>
  </si>
  <si>
    <t>音乐表演(本)15-2</t>
  </si>
  <si>
    <t>音乐表演(本)15-3</t>
  </si>
  <si>
    <t>音乐表演(本)15-4</t>
  </si>
  <si>
    <t>音乐表演(本)15-5</t>
  </si>
  <si>
    <t>师范学院</t>
  </si>
  <si>
    <t>特殊教育(本)14-1</t>
  </si>
  <si>
    <t>特殊教育(本)15-1</t>
  </si>
  <si>
    <t>小教(本)14-1</t>
  </si>
  <si>
    <t>小教(本)14-2</t>
  </si>
  <si>
    <t>小教(本)14-3</t>
  </si>
  <si>
    <t>小教(本)14-4</t>
  </si>
  <si>
    <t>小教(本)14-5</t>
  </si>
  <si>
    <t>小教(本)15-1</t>
  </si>
  <si>
    <t>小教(本)15-2</t>
  </si>
  <si>
    <t>小教(本)15-3</t>
  </si>
  <si>
    <t>小教(本)15-4</t>
  </si>
  <si>
    <t>小教(本)15-5</t>
  </si>
  <si>
    <t>小教(本)15-6</t>
  </si>
  <si>
    <t>学前教育15-1</t>
  </si>
  <si>
    <t>学前教育15-2</t>
  </si>
  <si>
    <t>学前教育15-3</t>
  </si>
  <si>
    <t>学前教育15-4</t>
  </si>
  <si>
    <t>学前教育(本)14-1</t>
  </si>
  <si>
    <t>学前教育(本)14-2</t>
  </si>
  <si>
    <t>学前教育(本)14-3</t>
  </si>
  <si>
    <t>学前教育(本)14-4</t>
  </si>
  <si>
    <t>学前教育(本)14-5</t>
  </si>
  <si>
    <t>学前教育(本)14-6</t>
  </si>
  <si>
    <t>学前教育(本)15-1</t>
  </si>
  <si>
    <t>学前教育(本)15-2</t>
  </si>
  <si>
    <t>学前教育(本)15-3</t>
  </si>
  <si>
    <t>学前教育(本)15-4</t>
  </si>
  <si>
    <t>学前教育(本)15-5</t>
  </si>
  <si>
    <t>学前教育(本)15-6</t>
  </si>
  <si>
    <t>学前教育(本)15-7</t>
  </si>
  <si>
    <t>英语教育15-1</t>
  </si>
  <si>
    <t>英语教育15-2</t>
  </si>
  <si>
    <t>英语教育15-3</t>
  </si>
  <si>
    <t>应用心理(本)14-1</t>
  </si>
  <si>
    <t>应用心理(本)15-1</t>
  </si>
  <si>
    <t>应用心理(本)15-2</t>
  </si>
  <si>
    <t>语文教育15-1</t>
  </si>
  <si>
    <t>语文教育15-2</t>
  </si>
  <si>
    <t>体育学院</t>
  </si>
  <si>
    <t>社会体育(本)14-1</t>
  </si>
  <si>
    <t>社会体育(本)14-2</t>
  </si>
  <si>
    <t>社会体育(本)15-1</t>
  </si>
  <si>
    <t>社会体育(本)15-2</t>
  </si>
  <si>
    <t>体育教育(本)14-1</t>
  </si>
  <si>
    <t>体育教育(本)14-2</t>
  </si>
  <si>
    <t>体育教育(本)14-3</t>
  </si>
  <si>
    <t>体育教育(本)14-4</t>
  </si>
  <si>
    <t>体育教育(本)15-1</t>
  </si>
  <si>
    <t>体育教育(本)15-2</t>
  </si>
  <si>
    <t>体育教育(本)15-3</t>
  </si>
  <si>
    <t>体育教育(本)15-4</t>
  </si>
  <si>
    <t>体育教育(本)15-5</t>
  </si>
  <si>
    <t>休闲体育(本)14-1</t>
  </si>
  <si>
    <t>休闲体育(本)14-2</t>
  </si>
  <si>
    <t>休闲体育(本)15-1</t>
  </si>
  <si>
    <t>休闲体育(本)15-2</t>
  </si>
  <si>
    <t>外国语学院</t>
  </si>
  <si>
    <t>商英(本)14-1</t>
  </si>
  <si>
    <t>商英(本)14-2</t>
  </si>
  <si>
    <t>商英(本)15-1</t>
  </si>
  <si>
    <t>商英(本)15-2</t>
  </si>
  <si>
    <t>商英(本)15-3</t>
  </si>
  <si>
    <t>泰语(本)14-1</t>
  </si>
  <si>
    <t>泰语(本)15-1</t>
  </si>
  <si>
    <t>英语(本)14-1</t>
  </si>
  <si>
    <t>英语(本)14-2</t>
  </si>
  <si>
    <t>英语(本)14-3</t>
  </si>
  <si>
    <t>英语(本)14-4</t>
  </si>
  <si>
    <t>英语(本)14-5</t>
  </si>
  <si>
    <t>英语(本)15-1</t>
  </si>
  <si>
    <t>英语(本)15-2</t>
  </si>
  <si>
    <t>英语(本)15-3</t>
  </si>
  <si>
    <t>英语(本)15-4</t>
  </si>
  <si>
    <t>文学与新闻传播学院</t>
  </si>
  <si>
    <t>广播电视(本)14-1</t>
  </si>
  <si>
    <t>广播电视(本)14-2</t>
  </si>
  <si>
    <t>广播电视(本)14-3</t>
  </si>
  <si>
    <t>广播电视(本)15-1</t>
  </si>
  <si>
    <t>广播电视(本)15-2</t>
  </si>
  <si>
    <t>广播电视(本)15-3</t>
  </si>
  <si>
    <t>广播电视(本)15-4</t>
  </si>
  <si>
    <t>汉语国教(本)14-1</t>
  </si>
  <si>
    <t>汉语国教(本)14-2</t>
  </si>
  <si>
    <t>汉语国教(本)14-3</t>
  </si>
  <si>
    <t>汉语国教(本)15-1</t>
  </si>
  <si>
    <t>汉语国教(本)15-2</t>
  </si>
  <si>
    <t>汉语国教(本)15-3</t>
  </si>
  <si>
    <t>汉语言(本)14-1</t>
  </si>
  <si>
    <t>汉语言(本)14-2</t>
  </si>
  <si>
    <t>汉语言(本)14-3</t>
  </si>
  <si>
    <t>汉语言(本)14-4</t>
  </si>
  <si>
    <t>汉语言(本)15-1</t>
  </si>
  <si>
    <t>汉语言(本)15-2</t>
  </si>
  <si>
    <t>汉语言(本)15-3</t>
  </si>
  <si>
    <t>汉语言(本)15-4</t>
  </si>
  <si>
    <t>信息科学与工程学院</t>
  </si>
  <si>
    <t>电工(本)14-1</t>
  </si>
  <si>
    <t>电工(本)14-2</t>
  </si>
  <si>
    <t>电工(本)14-3</t>
  </si>
  <si>
    <t>电工(本)14-4</t>
  </si>
  <si>
    <t>电工(本)15-1</t>
  </si>
  <si>
    <t>电工(本)15-2</t>
  </si>
  <si>
    <t>电工(本)15-3</t>
  </si>
  <si>
    <t>电工(本)15-4</t>
  </si>
  <si>
    <t>电信(本)14-1</t>
  </si>
  <si>
    <t>电信(本)14-2</t>
  </si>
  <si>
    <t>电信(本)15-1</t>
  </si>
  <si>
    <t>电信(本)15-2</t>
  </si>
  <si>
    <t>电信(本)15-3</t>
  </si>
  <si>
    <t>计科(本)14-1</t>
  </si>
  <si>
    <t>计科(本)14-2</t>
  </si>
  <si>
    <t>计科(本)14-3</t>
  </si>
  <si>
    <t>计科(本)14-4</t>
  </si>
  <si>
    <t>计科(本)15-1</t>
  </si>
  <si>
    <t>计科(本)15-2</t>
  </si>
  <si>
    <t>计科(本)15-3</t>
  </si>
  <si>
    <t>计科(本)15-4</t>
  </si>
  <si>
    <t>软件(本)14-1</t>
  </si>
  <si>
    <t>软件(本)14-2</t>
  </si>
  <si>
    <t>软件(本)14-3</t>
  </si>
  <si>
    <t>软件(本)15-1</t>
  </si>
  <si>
    <t>软件(本)15-2</t>
  </si>
  <si>
    <t>软件(本)15-3</t>
  </si>
  <si>
    <t>软件(本)15-4</t>
  </si>
  <si>
    <t>数媒(本)14-1</t>
  </si>
  <si>
    <t>数媒(本)14-2</t>
  </si>
  <si>
    <t>数媒(本)15-1</t>
  </si>
  <si>
    <t>数媒(本)15-2</t>
  </si>
  <si>
    <t>通信(本)14-1</t>
  </si>
  <si>
    <t>通信(本)14-2</t>
  </si>
  <si>
    <t>通信(本)14-3</t>
  </si>
  <si>
    <t>通信(本)15-1</t>
  </si>
  <si>
    <t>通信(本)15-2</t>
  </si>
  <si>
    <t>通信(本)15-3</t>
  </si>
  <si>
    <t>通信(本)15-4</t>
  </si>
  <si>
    <t>网络(本)14-1</t>
  </si>
  <si>
    <t>网络(本)14-2</t>
  </si>
  <si>
    <t>物联(本)15-1</t>
  </si>
  <si>
    <t>物联(本)15-2</t>
  </si>
  <si>
    <t>信计(本)14-1</t>
  </si>
  <si>
    <t>信计(本)14-2</t>
  </si>
  <si>
    <t>信计(本)15-1</t>
  </si>
  <si>
    <t>信计(本)15-2</t>
  </si>
  <si>
    <t>自动化(本)14-1</t>
  </si>
  <si>
    <t>自动化(本)14-2</t>
  </si>
  <si>
    <t>自动化(本)15-1</t>
  </si>
  <si>
    <t>自动化(本)15-2</t>
  </si>
  <si>
    <t>自动化(本)15-3</t>
  </si>
  <si>
    <t>药学与生物工程学院</t>
  </si>
  <si>
    <t>生工(本)14-1</t>
  </si>
  <si>
    <t>生工(本)14-2</t>
  </si>
  <si>
    <t>生工(本)15-1</t>
  </si>
  <si>
    <t>生工(本)15-2</t>
  </si>
  <si>
    <t>生工(本)15-3</t>
  </si>
  <si>
    <t>食品工程(本)14-1</t>
  </si>
  <si>
    <t>食品工程(本)14-2</t>
  </si>
  <si>
    <t>食品工程(本)14-3</t>
  </si>
  <si>
    <t>食品工程(本)15-1</t>
  </si>
  <si>
    <t>食品工程(本)15-2</t>
  </si>
  <si>
    <t>食品工程(本)15-3</t>
  </si>
  <si>
    <t>食品安全(本)14-1</t>
  </si>
  <si>
    <t>食品安全(本)14-2</t>
  </si>
  <si>
    <t>食品安全(本)14-3</t>
  </si>
  <si>
    <t>食品安全(本)15-1</t>
  </si>
  <si>
    <t>食品安全(本)15-2</t>
  </si>
  <si>
    <t>食品安全(本)15-3</t>
  </si>
  <si>
    <t>药学(本)14-1</t>
  </si>
  <si>
    <t>药学(本)14-2</t>
  </si>
  <si>
    <t>药学(本)14-3</t>
  </si>
  <si>
    <t>药学(本)15-1</t>
  </si>
  <si>
    <t>药学(本)15-2</t>
  </si>
  <si>
    <t>制药工程(本)14-1</t>
  </si>
  <si>
    <t>制药工程(本)14-2</t>
  </si>
  <si>
    <t>制药工程(本)14-3</t>
  </si>
  <si>
    <t>制药工程(本)15-1</t>
  </si>
  <si>
    <t>制药工程(本)15-2</t>
  </si>
  <si>
    <t>制药工程(本)15-3</t>
  </si>
  <si>
    <t>医学院（护理学院）</t>
  </si>
  <si>
    <t>护理15-1</t>
  </si>
  <si>
    <t>护理15-2</t>
  </si>
  <si>
    <t>护理15-3</t>
  </si>
  <si>
    <t>护理(本)14-1</t>
  </si>
  <si>
    <t>护理(本)14-2</t>
  </si>
  <si>
    <t>护理(本)14-3</t>
  </si>
  <si>
    <t>护理(本)15-1</t>
  </si>
  <si>
    <t>护理(本)15-2</t>
  </si>
  <si>
    <t>护理(本)15-3</t>
  </si>
  <si>
    <t>护理(本)15-4</t>
  </si>
  <si>
    <t>口腔15-1</t>
  </si>
  <si>
    <t>口腔15-2</t>
  </si>
  <si>
    <t>临床(本)14-1</t>
  </si>
  <si>
    <t>临床(本)14-2</t>
  </si>
  <si>
    <t>临床(本)15-1</t>
  </si>
  <si>
    <t>临床(本)15-2</t>
  </si>
  <si>
    <t>政治学院</t>
  </si>
  <si>
    <t>法学(本)14-1</t>
  </si>
  <si>
    <t>法学(本)14-2</t>
  </si>
  <si>
    <t>法学(本)14-3</t>
  </si>
  <si>
    <t>法学(本)15-1</t>
  </si>
  <si>
    <t>法学(本)15-2</t>
  </si>
  <si>
    <t>法学(本)15-3</t>
  </si>
  <si>
    <t>法学(本)15-4</t>
  </si>
  <si>
    <t>年级</t>
  </si>
  <si>
    <t>支出合计</t>
  </si>
  <si>
    <t>学院</t>
  </si>
  <si>
    <t>班级</t>
  </si>
  <si>
    <t>交费合计</t>
  </si>
  <si>
    <t>教材费结余</t>
  </si>
  <si>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</si>
  <si>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t>教材费结算表</t>
  </si>
  <si>
    <t>注意：合班领书和涉及班级新增等变更的班级，须由学院指定的各班负责学生持身份证一起到教材科核算各班账目。</t>
  </si>
  <si>
    <r>
      <t>13</t>
    </r>
    <r>
      <rPr>
        <b/>
        <sz val="10"/>
        <rFont val="宋体"/>
        <family val="0"/>
      </rPr>
      <t>秋支出</t>
    </r>
  </si>
  <si>
    <r>
      <t>14</t>
    </r>
    <r>
      <rPr>
        <b/>
        <sz val="10"/>
        <rFont val="宋体"/>
        <family val="0"/>
      </rPr>
      <t>春支出</t>
    </r>
  </si>
  <si>
    <r>
      <t>14</t>
    </r>
    <r>
      <rPr>
        <b/>
        <sz val="10"/>
        <rFont val="宋体"/>
        <family val="0"/>
      </rPr>
      <t>秋支出</t>
    </r>
  </si>
  <si>
    <r>
      <t>15</t>
    </r>
    <r>
      <rPr>
        <b/>
        <sz val="10"/>
        <rFont val="宋体"/>
        <family val="0"/>
      </rPr>
      <t>春支出</t>
    </r>
  </si>
  <si>
    <r>
      <t>15</t>
    </r>
    <r>
      <rPr>
        <b/>
        <sz val="10"/>
        <rFont val="宋体"/>
        <family val="0"/>
      </rPr>
      <t>秋支出</t>
    </r>
  </si>
  <si>
    <r>
      <t>16</t>
    </r>
    <r>
      <rPr>
        <b/>
        <sz val="10"/>
        <rFont val="宋体"/>
        <family val="0"/>
      </rPr>
      <t>春支出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</si>
</sst>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3"/>
  <sheetViews>
    <sheetView tabSelected="1" workbookViewId="0" topLeftCell="A1">
      <selection activeCell="N5" sqref="N5"/>
    </sheetView>
  </sheetViews>
  <sheetFormatPr defaultColWidth="9.140625" defaultRowHeight="12.75"/>
  <cols>
    <col min="1" max="1" width="19.421875" style="0" bestFit="1" customWidth="1"/>
    <col min="2" max="2" width="18.421875" style="0" bestFit="1" customWidth="1"/>
    <col min="3" max="3" width="8.28125" style="0" customWidth="1"/>
    <col min="4" max="9" width="10.7109375" style="0" customWidth="1"/>
    <col min="10" max="10" width="11.8515625" style="0" customWidth="1"/>
    <col min="11" max="11" width="15.28125" style="0" bestFit="1" customWidth="1"/>
    <col min="12" max="12" width="15.140625" style="0" customWidth="1"/>
  </cols>
  <sheetData>
    <row r="1" ht="12.75">
      <c r="A1" s="4" t="s">
        <v>358</v>
      </c>
    </row>
    <row r="2" spans="1:12" ht="21.75" customHeight="1">
      <c r="A2" s="6" t="s">
        <v>359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3.25" customHeight="1">
      <c r="A3" s="5" t="s">
        <v>360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customHeight="1">
      <c r="A4" s="8" t="s">
        <v>354</v>
      </c>
      <c r="B4" s="8" t="s">
        <v>355</v>
      </c>
      <c r="C4" s="8" t="s">
        <v>352</v>
      </c>
      <c r="D4" s="9" t="s">
        <v>361</v>
      </c>
      <c r="E4" s="9" t="s">
        <v>362</v>
      </c>
      <c r="F4" s="9" t="s">
        <v>363</v>
      </c>
      <c r="G4" s="9" t="s">
        <v>364</v>
      </c>
      <c r="H4" s="9" t="s">
        <v>365</v>
      </c>
      <c r="I4" s="9" t="s">
        <v>366</v>
      </c>
      <c r="J4" s="8" t="s">
        <v>353</v>
      </c>
      <c r="K4" s="8" t="s">
        <v>356</v>
      </c>
      <c r="L4" s="8" t="s">
        <v>357</v>
      </c>
    </row>
    <row r="5" spans="1:12" ht="12.75">
      <c r="A5" s="1" t="s">
        <v>0</v>
      </c>
      <c r="B5" s="1" t="s">
        <v>1</v>
      </c>
      <c r="C5" s="1" t="str">
        <f>MID(B5,FIND("1",B5),2)</f>
        <v>14</v>
      </c>
      <c r="D5" s="1"/>
      <c r="E5" s="1"/>
      <c r="F5" s="1">
        <v>37341.45</v>
      </c>
      <c r="G5" s="1">
        <v>21671.55</v>
      </c>
      <c r="H5" s="1">
        <v>6667.2</v>
      </c>
      <c r="I5" s="1">
        <v>7594.2</v>
      </c>
      <c r="J5" s="1">
        <f>SUM(D5:I5)</f>
        <v>73274.4</v>
      </c>
      <c r="K5" s="1">
        <f>VLOOKUP(B5,Sheet1!$A$1:$C$339,3,FALSE)</f>
        <v>21000</v>
      </c>
      <c r="L5" s="1">
        <f>K5-J5</f>
        <v>-52274.399999999994</v>
      </c>
    </row>
    <row r="6" spans="1:12" ht="12.75">
      <c r="A6" s="1" t="s">
        <v>0</v>
      </c>
      <c r="B6" s="1" t="s">
        <v>2</v>
      </c>
      <c r="C6" s="1" t="str">
        <f aca="true" t="shared" si="0" ref="C6:C69">MID(B6,FIND("1",B6),2)</f>
        <v>14</v>
      </c>
      <c r="D6" s="1"/>
      <c r="E6" s="1"/>
      <c r="F6" s="1">
        <v>0</v>
      </c>
      <c r="G6" s="1">
        <v>0</v>
      </c>
      <c r="H6" s="1">
        <v>6667.2</v>
      </c>
      <c r="I6" s="1">
        <v>7594.2</v>
      </c>
      <c r="J6" s="1">
        <f aca="true" t="shared" si="1" ref="J6:J69">SUM(D6:I6)</f>
        <v>14261.4</v>
      </c>
      <c r="K6" s="1">
        <f>VLOOKUP(B6,Sheet1!$A$1:$C$339,3,FALSE)</f>
        <v>21000</v>
      </c>
      <c r="L6" s="1">
        <f aca="true" t="shared" si="2" ref="L6:L69">K6-J6</f>
        <v>6738.6</v>
      </c>
    </row>
    <row r="7" spans="1:12" ht="12.75">
      <c r="A7" s="1" t="s">
        <v>0</v>
      </c>
      <c r="B7" s="1" t="s">
        <v>3</v>
      </c>
      <c r="C7" s="1" t="str">
        <f t="shared" si="0"/>
        <v>14</v>
      </c>
      <c r="D7" s="1"/>
      <c r="E7" s="1"/>
      <c r="F7" s="1">
        <v>0</v>
      </c>
      <c r="G7" s="1">
        <v>0</v>
      </c>
      <c r="H7" s="1">
        <v>5556</v>
      </c>
      <c r="I7" s="1">
        <v>6264.75</v>
      </c>
      <c r="J7" s="1">
        <f t="shared" si="1"/>
        <v>11820.75</v>
      </c>
      <c r="K7" s="1">
        <f>VLOOKUP(B7,Sheet1!$A$1:$C$339,3,FALSE)</f>
        <v>17100</v>
      </c>
      <c r="L7" s="1">
        <f t="shared" si="2"/>
        <v>5279.25</v>
      </c>
    </row>
    <row r="8" spans="1:12" ht="12.75">
      <c r="A8" s="1" t="s">
        <v>0</v>
      </c>
      <c r="B8" s="1" t="s">
        <v>4</v>
      </c>
      <c r="C8" s="1" t="str">
        <f t="shared" si="0"/>
        <v>15</v>
      </c>
      <c r="D8" s="1"/>
      <c r="E8" s="1"/>
      <c r="F8" s="1"/>
      <c r="G8" s="1"/>
      <c r="H8" s="1">
        <v>10317.36</v>
      </c>
      <c r="I8" s="1">
        <v>8469</v>
      </c>
      <c r="J8" s="1">
        <f t="shared" si="1"/>
        <v>18786.36</v>
      </c>
      <c r="K8" s="1">
        <f>VLOOKUP(B8,Sheet1!$A$1:$C$339,3,FALSE)</f>
        <v>11200</v>
      </c>
      <c r="L8" s="1">
        <f t="shared" si="2"/>
        <v>-7586.360000000001</v>
      </c>
    </row>
    <row r="9" spans="1:12" ht="12.75">
      <c r="A9" s="1" t="s">
        <v>0</v>
      </c>
      <c r="B9" s="1" t="s">
        <v>5</v>
      </c>
      <c r="C9" s="1" t="str">
        <f t="shared" si="0"/>
        <v>15</v>
      </c>
      <c r="D9" s="1"/>
      <c r="E9" s="1"/>
      <c r="F9" s="1"/>
      <c r="G9" s="1"/>
      <c r="H9" s="1">
        <v>9166.245</v>
      </c>
      <c r="I9" s="1">
        <v>7580.62</v>
      </c>
      <c r="J9" s="1">
        <f t="shared" si="1"/>
        <v>16746.865</v>
      </c>
      <c r="K9" s="1">
        <f>VLOOKUP(B9,Sheet1!$A$1:$C$339,3,FALSE)</f>
        <v>10000</v>
      </c>
      <c r="L9" s="1">
        <f t="shared" si="2"/>
        <v>-6746.865000000002</v>
      </c>
    </row>
    <row r="10" spans="1:12" ht="12.75">
      <c r="A10" s="1" t="s">
        <v>0</v>
      </c>
      <c r="B10" s="1" t="s">
        <v>6</v>
      </c>
      <c r="C10" s="1" t="str">
        <f t="shared" si="0"/>
        <v>14</v>
      </c>
      <c r="D10" s="1"/>
      <c r="E10" s="1"/>
      <c r="F10" s="1">
        <v>26635.845</v>
      </c>
      <c r="G10" s="1">
        <v>16513.805</v>
      </c>
      <c r="H10" s="1">
        <v>6715.5</v>
      </c>
      <c r="I10" s="1">
        <v>4263.9</v>
      </c>
      <c r="J10" s="1">
        <f t="shared" si="1"/>
        <v>54129.05</v>
      </c>
      <c r="K10" s="1">
        <f>VLOOKUP(B10,Sheet1!$A$1:$C$339,3,FALSE)</f>
        <v>21000</v>
      </c>
      <c r="L10" s="1">
        <f t="shared" si="2"/>
        <v>-33129.05</v>
      </c>
    </row>
    <row r="11" spans="1:12" ht="12.75">
      <c r="A11" s="1" t="s">
        <v>0</v>
      </c>
      <c r="B11" s="1" t="s">
        <v>7</v>
      </c>
      <c r="C11" s="1" t="str">
        <f t="shared" si="0"/>
        <v>14</v>
      </c>
      <c r="D11" s="1"/>
      <c r="E11" s="1"/>
      <c r="F11" s="1">
        <v>0</v>
      </c>
      <c r="G11" s="1">
        <v>0</v>
      </c>
      <c r="H11" s="1">
        <v>6491.65</v>
      </c>
      <c r="I11" s="1">
        <v>4121.77</v>
      </c>
      <c r="J11" s="1">
        <f t="shared" si="1"/>
        <v>10613.42</v>
      </c>
      <c r="K11" s="1">
        <f>VLOOKUP(B11,Sheet1!$A$1:$C$339,3,FALSE)</f>
        <v>20300</v>
      </c>
      <c r="L11" s="1">
        <f t="shared" si="2"/>
        <v>9686.58</v>
      </c>
    </row>
    <row r="12" spans="1:12" ht="12.75">
      <c r="A12" s="1" t="s">
        <v>0</v>
      </c>
      <c r="B12" s="1" t="s">
        <v>8</v>
      </c>
      <c r="C12" s="1" t="str">
        <f t="shared" si="0"/>
        <v>15</v>
      </c>
      <c r="D12" s="1"/>
      <c r="E12" s="1"/>
      <c r="F12" s="1"/>
      <c r="G12" s="1"/>
      <c r="H12" s="1">
        <v>10760.72</v>
      </c>
      <c r="I12" s="1">
        <v>10183.85</v>
      </c>
      <c r="J12" s="1">
        <f t="shared" si="1"/>
        <v>20944.57</v>
      </c>
      <c r="K12" s="1">
        <f>VLOOKUP(B12,Sheet1!$A$1:$C$339,3,FALSE)</f>
        <v>11600</v>
      </c>
      <c r="L12" s="1">
        <f t="shared" si="2"/>
        <v>-9344.57</v>
      </c>
    </row>
    <row r="13" spans="1:12" ht="12.75">
      <c r="A13" s="1" t="s">
        <v>0</v>
      </c>
      <c r="B13" s="1" t="s">
        <v>9</v>
      </c>
      <c r="C13" s="1" t="str">
        <f t="shared" si="0"/>
        <v>15</v>
      </c>
      <c r="D13" s="1"/>
      <c r="E13" s="1"/>
      <c r="F13" s="1"/>
      <c r="G13" s="1"/>
      <c r="H13" s="1">
        <v>10413.6</v>
      </c>
      <c r="I13" s="1">
        <v>9583.45</v>
      </c>
      <c r="J13" s="1">
        <f t="shared" si="1"/>
        <v>19997.050000000003</v>
      </c>
      <c r="K13" s="1">
        <f>VLOOKUP(B13,Sheet1!$A$1:$C$339,3,FALSE)</f>
        <v>9600</v>
      </c>
      <c r="L13" s="1">
        <f t="shared" si="2"/>
        <v>-10397.050000000003</v>
      </c>
    </row>
    <row r="14" spans="1:12" ht="12.75">
      <c r="A14" s="1" t="s">
        <v>0</v>
      </c>
      <c r="B14" s="1" t="s">
        <v>10</v>
      </c>
      <c r="C14" s="1" t="str">
        <f t="shared" si="0"/>
        <v>15</v>
      </c>
      <c r="D14" s="1"/>
      <c r="E14" s="1"/>
      <c r="F14" s="1"/>
      <c r="G14" s="1"/>
      <c r="H14" s="1">
        <v>10760.72</v>
      </c>
      <c r="I14" s="1">
        <v>9872.61</v>
      </c>
      <c r="J14" s="1">
        <f t="shared" si="1"/>
        <v>20633.33</v>
      </c>
      <c r="K14" s="1">
        <f>VLOOKUP(B14,Sheet1!$A$1:$C$339,3,FALSE)</f>
        <v>11600</v>
      </c>
      <c r="L14" s="1">
        <f t="shared" si="2"/>
        <v>-9033.330000000002</v>
      </c>
    </row>
    <row r="15" spans="1:12" ht="12.75">
      <c r="A15" s="1" t="s">
        <v>0</v>
      </c>
      <c r="B15" s="1" t="s">
        <v>11</v>
      </c>
      <c r="C15" s="1" t="str">
        <f t="shared" si="0"/>
        <v>14</v>
      </c>
      <c r="D15" s="1"/>
      <c r="E15" s="1"/>
      <c r="F15" s="1">
        <v>46032.27</v>
      </c>
      <c r="G15" s="1">
        <v>22192.24</v>
      </c>
      <c r="H15" s="1">
        <v>8112.64</v>
      </c>
      <c r="I15" s="1">
        <v>9950.08</v>
      </c>
      <c r="J15" s="1">
        <f t="shared" si="1"/>
        <v>86287.23</v>
      </c>
      <c r="K15" s="1">
        <f>VLOOKUP(B15,Sheet1!$A$1:$C$339,3,FALSE)</f>
        <v>22000</v>
      </c>
      <c r="L15" s="1">
        <f t="shared" si="2"/>
        <v>-64287.229999999996</v>
      </c>
    </row>
    <row r="16" spans="1:12" ht="12.75">
      <c r="A16" s="1" t="s">
        <v>0</v>
      </c>
      <c r="B16" s="1" t="s">
        <v>12</v>
      </c>
      <c r="C16" s="1" t="str">
        <f t="shared" si="0"/>
        <v>14</v>
      </c>
      <c r="D16" s="1"/>
      <c r="E16" s="1"/>
      <c r="F16" s="1">
        <v>0</v>
      </c>
      <c r="G16" s="1">
        <v>0</v>
      </c>
      <c r="H16" s="1">
        <v>7859.12</v>
      </c>
      <c r="I16" s="1">
        <v>9328.2</v>
      </c>
      <c r="J16" s="1">
        <f t="shared" si="1"/>
        <v>17187.32</v>
      </c>
      <c r="K16" s="1">
        <f>VLOOKUP(B16,Sheet1!$A$1:$C$339,3,FALSE)</f>
        <v>21300</v>
      </c>
      <c r="L16" s="1">
        <f t="shared" si="2"/>
        <v>4112.68</v>
      </c>
    </row>
    <row r="17" spans="1:12" ht="12.75">
      <c r="A17" s="1" t="s">
        <v>0</v>
      </c>
      <c r="B17" s="1" t="s">
        <v>13</v>
      </c>
      <c r="C17" s="1" t="str">
        <f t="shared" si="0"/>
        <v>14</v>
      </c>
      <c r="D17" s="1"/>
      <c r="E17" s="1"/>
      <c r="F17" s="1">
        <v>0</v>
      </c>
      <c r="G17" s="1">
        <v>0</v>
      </c>
      <c r="H17" s="1">
        <v>7605.6</v>
      </c>
      <c r="I17" s="1">
        <v>9328.2</v>
      </c>
      <c r="J17" s="1">
        <f t="shared" si="1"/>
        <v>16933.800000000003</v>
      </c>
      <c r="K17" s="1">
        <f>VLOOKUP(B17,Sheet1!$A$1:$C$339,3,FALSE)</f>
        <v>21714</v>
      </c>
      <c r="L17" s="1">
        <f t="shared" si="2"/>
        <v>4780.199999999997</v>
      </c>
    </row>
    <row r="18" spans="1:12" ht="12.75">
      <c r="A18" s="1" t="s">
        <v>0</v>
      </c>
      <c r="B18" s="1" t="s">
        <v>14</v>
      </c>
      <c r="C18" s="1" t="str">
        <f t="shared" si="0"/>
        <v>15</v>
      </c>
      <c r="D18" s="1"/>
      <c r="E18" s="1"/>
      <c r="F18" s="1"/>
      <c r="G18" s="1"/>
      <c r="H18" s="1">
        <v>11926.92</v>
      </c>
      <c r="I18" s="1">
        <v>10259.64</v>
      </c>
      <c r="J18" s="1">
        <f t="shared" si="1"/>
        <v>22186.559999999998</v>
      </c>
      <c r="K18" s="1">
        <f>VLOOKUP(B18,Sheet1!$A$1:$C$339,3,FALSE)</f>
        <v>12400</v>
      </c>
      <c r="L18" s="1">
        <f t="shared" si="2"/>
        <v>-9786.559999999998</v>
      </c>
    </row>
    <row r="19" spans="1:12" ht="12.75">
      <c r="A19" s="1" t="s">
        <v>0</v>
      </c>
      <c r="B19" s="1" t="s">
        <v>15</v>
      </c>
      <c r="C19" s="1" t="str">
        <f t="shared" si="0"/>
        <v>15</v>
      </c>
      <c r="D19" s="1"/>
      <c r="E19" s="1"/>
      <c r="F19" s="1"/>
      <c r="G19" s="1"/>
      <c r="H19" s="1">
        <v>11561.1</v>
      </c>
      <c r="I19" s="1">
        <v>9257.88</v>
      </c>
      <c r="J19" s="1">
        <f t="shared" si="1"/>
        <v>20818.98</v>
      </c>
      <c r="K19" s="1">
        <f>VLOOKUP(B19,Sheet1!$A$1:$C$339,3,FALSE)</f>
        <v>11200</v>
      </c>
      <c r="L19" s="1">
        <f t="shared" si="2"/>
        <v>-9618.98</v>
      </c>
    </row>
    <row r="20" spans="1:12" ht="12.75">
      <c r="A20" s="1" t="s">
        <v>0</v>
      </c>
      <c r="B20" s="1" t="s">
        <v>16</v>
      </c>
      <c r="C20" s="1" t="str">
        <f t="shared" si="0"/>
        <v>15</v>
      </c>
      <c r="D20" s="1"/>
      <c r="E20" s="1"/>
      <c r="F20" s="1"/>
      <c r="G20" s="1"/>
      <c r="H20" s="1">
        <v>11561.1</v>
      </c>
      <c r="I20" s="1">
        <v>9543.66</v>
      </c>
      <c r="J20" s="1">
        <f t="shared" si="1"/>
        <v>21104.760000000002</v>
      </c>
      <c r="K20" s="1">
        <f>VLOOKUP(B20,Sheet1!$A$1:$C$339,3,FALSE)</f>
        <v>12400</v>
      </c>
      <c r="L20" s="1">
        <f t="shared" si="2"/>
        <v>-8704.760000000002</v>
      </c>
    </row>
    <row r="21" spans="1:12" ht="12.75">
      <c r="A21" s="1" t="s">
        <v>0</v>
      </c>
      <c r="B21" s="1" t="s">
        <v>17</v>
      </c>
      <c r="C21" s="1" t="str">
        <f t="shared" si="0"/>
        <v>15</v>
      </c>
      <c r="D21" s="1"/>
      <c r="E21" s="1"/>
      <c r="F21" s="1"/>
      <c r="G21" s="1"/>
      <c r="H21" s="1">
        <v>11561.1</v>
      </c>
      <c r="I21" s="1">
        <v>10090.11</v>
      </c>
      <c r="J21" s="1">
        <f t="shared" si="1"/>
        <v>21651.21</v>
      </c>
      <c r="K21" s="1">
        <f>VLOOKUP(B21,Sheet1!$A$1:$C$339,3,FALSE)</f>
        <v>12400</v>
      </c>
      <c r="L21" s="1">
        <f t="shared" si="2"/>
        <v>-9251.21</v>
      </c>
    </row>
    <row r="22" spans="1:12" ht="12.75">
      <c r="A22" s="1" t="s">
        <v>0</v>
      </c>
      <c r="B22" s="1" t="s">
        <v>18</v>
      </c>
      <c r="C22" s="1" t="str">
        <f t="shared" si="0"/>
        <v>14</v>
      </c>
      <c r="D22" s="1"/>
      <c r="E22" s="1"/>
      <c r="F22" s="1">
        <v>56418.6</v>
      </c>
      <c r="G22" s="1">
        <v>28654.605</v>
      </c>
      <c r="H22" s="1">
        <v>7605.6</v>
      </c>
      <c r="I22" s="1">
        <v>7594.2</v>
      </c>
      <c r="J22" s="1">
        <f t="shared" si="1"/>
        <v>100273.005</v>
      </c>
      <c r="K22" s="1">
        <f>VLOOKUP(B22,Sheet1!$A$1:$C$339,3,FALSE)</f>
        <v>21000</v>
      </c>
      <c r="L22" s="1">
        <f t="shared" si="2"/>
        <v>-79273.005</v>
      </c>
    </row>
    <row r="23" spans="1:12" ht="12.75">
      <c r="A23" s="1" t="s">
        <v>0</v>
      </c>
      <c r="B23" s="1" t="s">
        <v>19</v>
      </c>
      <c r="C23" s="1" t="str">
        <f t="shared" si="0"/>
        <v>14</v>
      </c>
      <c r="D23" s="1"/>
      <c r="E23" s="1"/>
      <c r="F23" s="1">
        <v>0</v>
      </c>
      <c r="G23" s="1">
        <v>0</v>
      </c>
      <c r="H23" s="1">
        <v>7488.3</v>
      </c>
      <c r="I23" s="1">
        <v>7594.2</v>
      </c>
      <c r="J23" s="1">
        <f t="shared" si="1"/>
        <v>15082.5</v>
      </c>
      <c r="K23" s="1">
        <f>VLOOKUP(B23,Sheet1!$A$1:$C$339,3,FALSE)</f>
        <v>21000</v>
      </c>
      <c r="L23" s="1">
        <f t="shared" si="2"/>
        <v>5917.5</v>
      </c>
    </row>
    <row r="24" spans="1:12" ht="12.75">
      <c r="A24" s="1" t="s">
        <v>0</v>
      </c>
      <c r="B24" s="1" t="s">
        <v>20</v>
      </c>
      <c r="C24" s="1" t="str">
        <f t="shared" si="0"/>
        <v>14</v>
      </c>
      <c r="D24" s="1"/>
      <c r="E24" s="1"/>
      <c r="F24" s="1">
        <v>0</v>
      </c>
      <c r="G24" s="1">
        <v>0</v>
      </c>
      <c r="H24" s="1">
        <v>7352.08</v>
      </c>
      <c r="I24" s="1">
        <v>7341.06</v>
      </c>
      <c r="J24" s="1">
        <f t="shared" si="1"/>
        <v>14693.14</v>
      </c>
      <c r="K24" s="1">
        <f>VLOOKUP(B24,Sheet1!$A$1:$C$339,3,FALSE)</f>
        <v>21600</v>
      </c>
      <c r="L24" s="1">
        <f t="shared" si="2"/>
        <v>6906.860000000001</v>
      </c>
    </row>
    <row r="25" spans="1:12" ht="12.75">
      <c r="A25" s="1" t="s">
        <v>0</v>
      </c>
      <c r="B25" s="1" t="s">
        <v>21</v>
      </c>
      <c r="C25" s="1" t="str">
        <f t="shared" si="0"/>
        <v>14</v>
      </c>
      <c r="D25" s="1"/>
      <c r="E25" s="1"/>
      <c r="F25" s="1">
        <v>0</v>
      </c>
      <c r="G25" s="1">
        <v>0</v>
      </c>
      <c r="H25" s="1">
        <v>7605.6</v>
      </c>
      <c r="I25" s="1">
        <v>7594.2</v>
      </c>
      <c r="J25" s="1">
        <f t="shared" si="1"/>
        <v>15199.8</v>
      </c>
      <c r="K25" s="1">
        <f>VLOOKUP(B25,Sheet1!$A$1:$C$339,3,FALSE)</f>
        <v>22000</v>
      </c>
      <c r="L25" s="1">
        <f t="shared" si="2"/>
        <v>6800.200000000001</v>
      </c>
    </row>
    <row r="26" spans="1:12" ht="12.75">
      <c r="A26" s="1" t="s">
        <v>0</v>
      </c>
      <c r="B26" s="1" t="s">
        <v>22</v>
      </c>
      <c r="C26" s="1" t="str">
        <f t="shared" si="0"/>
        <v>15</v>
      </c>
      <c r="D26" s="1"/>
      <c r="E26" s="1"/>
      <c r="F26" s="1"/>
      <c r="G26" s="1"/>
      <c r="H26" s="1">
        <v>10923.6</v>
      </c>
      <c r="I26" s="1">
        <v>10454.6</v>
      </c>
      <c r="J26" s="1">
        <f t="shared" si="1"/>
        <v>21378.2</v>
      </c>
      <c r="K26" s="1">
        <f>VLOOKUP(B26,Sheet1!$A$1:$C$339,3,FALSE)</f>
        <v>13000</v>
      </c>
      <c r="L26" s="1">
        <f t="shared" si="2"/>
        <v>-8378.2</v>
      </c>
    </row>
    <row r="27" spans="1:12" ht="12.75">
      <c r="A27" s="1" t="s">
        <v>0</v>
      </c>
      <c r="B27" s="1" t="s">
        <v>23</v>
      </c>
      <c r="C27" s="1" t="str">
        <f t="shared" si="0"/>
        <v>15</v>
      </c>
      <c r="D27" s="1"/>
      <c r="E27" s="1"/>
      <c r="F27" s="1"/>
      <c r="G27" s="1"/>
      <c r="H27" s="1">
        <v>10923.6</v>
      </c>
      <c r="I27" s="1">
        <v>10369.6</v>
      </c>
      <c r="J27" s="1">
        <f t="shared" si="1"/>
        <v>21293.2</v>
      </c>
      <c r="K27" s="1">
        <f>VLOOKUP(B27,Sheet1!$A$1:$C$339,3,FALSE)</f>
        <v>12700</v>
      </c>
      <c r="L27" s="1">
        <f t="shared" si="2"/>
        <v>-8593.2</v>
      </c>
    </row>
    <row r="28" spans="1:12" ht="12.75">
      <c r="A28" s="1" t="s">
        <v>0</v>
      </c>
      <c r="B28" s="1" t="s">
        <v>24</v>
      </c>
      <c r="C28" s="1" t="str">
        <f t="shared" si="0"/>
        <v>15</v>
      </c>
      <c r="D28" s="1"/>
      <c r="E28" s="1"/>
      <c r="F28" s="1"/>
      <c r="G28" s="1"/>
      <c r="H28" s="1">
        <v>10923.6</v>
      </c>
      <c r="I28" s="1">
        <v>9796.8</v>
      </c>
      <c r="J28" s="1">
        <f t="shared" si="1"/>
        <v>20720.4</v>
      </c>
      <c r="K28" s="1">
        <f>VLOOKUP(B28,Sheet1!$A$1:$C$339,3,FALSE)</f>
        <v>12000</v>
      </c>
      <c r="L28" s="1">
        <f t="shared" si="2"/>
        <v>-8720.400000000001</v>
      </c>
    </row>
    <row r="29" spans="1:12" ht="12.75">
      <c r="A29" s="1" t="s">
        <v>25</v>
      </c>
      <c r="B29" s="1" t="s">
        <v>26</v>
      </c>
      <c r="C29" s="1" t="str">
        <f t="shared" si="0"/>
        <v>14</v>
      </c>
      <c r="D29" s="1"/>
      <c r="E29" s="1"/>
      <c r="F29" s="1">
        <v>32272.66</v>
      </c>
      <c r="G29" s="1">
        <v>16543.2</v>
      </c>
      <c r="H29" s="1">
        <v>5849.01</v>
      </c>
      <c r="I29" s="1">
        <v>4147.335</v>
      </c>
      <c r="J29" s="1">
        <f t="shared" si="1"/>
        <v>58812.205</v>
      </c>
      <c r="K29" s="1">
        <f>VLOOKUP(B29,Sheet1!$A$1:$C$339,3,FALSE)</f>
        <v>18900</v>
      </c>
      <c r="L29" s="1">
        <f t="shared" si="2"/>
        <v>-39912.205</v>
      </c>
    </row>
    <row r="30" spans="1:12" ht="12.75">
      <c r="A30" s="1" t="s">
        <v>25</v>
      </c>
      <c r="B30" s="1" t="s">
        <v>27</v>
      </c>
      <c r="C30" s="1" t="str">
        <f t="shared" si="0"/>
        <v>14</v>
      </c>
      <c r="D30" s="1"/>
      <c r="E30" s="1"/>
      <c r="F30" s="1">
        <v>0</v>
      </c>
      <c r="G30" s="1">
        <v>0</v>
      </c>
      <c r="H30" s="1">
        <v>6065.64</v>
      </c>
      <c r="I30" s="1">
        <v>4300.94</v>
      </c>
      <c r="J30" s="1">
        <f t="shared" si="1"/>
        <v>10366.58</v>
      </c>
      <c r="K30" s="1">
        <f>VLOOKUP(B30,Sheet1!$A$1:$C$339,3,FALSE)</f>
        <v>19200</v>
      </c>
      <c r="L30" s="1">
        <f t="shared" si="2"/>
        <v>8833.42</v>
      </c>
    </row>
    <row r="31" spans="1:12" ht="12.75">
      <c r="A31" s="1" t="s">
        <v>25</v>
      </c>
      <c r="B31" s="1" t="s">
        <v>28</v>
      </c>
      <c r="C31" s="1" t="str">
        <f t="shared" si="0"/>
        <v>15</v>
      </c>
      <c r="D31" s="1"/>
      <c r="E31" s="1"/>
      <c r="F31" s="1"/>
      <c r="G31" s="1"/>
      <c r="H31" s="1">
        <v>11612.1</v>
      </c>
      <c r="I31" s="1">
        <v>10807.35</v>
      </c>
      <c r="J31" s="1">
        <f t="shared" si="1"/>
        <v>22419.45</v>
      </c>
      <c r="K31" s="1">
        <f>VLOOKUP(B31,Sheet1!$A$1:$C$339,3,FALSE)</f>
        <v>12000</v>
      </c>
      <c r="L31" s="1">
        <f t="shared" si="2"/>
        <v>-10419.45</v>
      </c>
    </row>
    <row r="32" spans="1:12" ht="12.75">
      <c r="A32" s="1" t="s">
        <v>25</v>
      </c>
      <c r="B32" s="1" t="s">
        <v>29</v>
      </c>
      <c r="C32" s="1" t="str">
        <f t="shared" si="0"/>
        <v>15</v>
      </c>
      <c r="D32" s="1"/>
      <c r="E32" s="1"/>
      <c r="F32" s="1"/>
      <c r="G32" s="1"/>
      <c r="H32" s="1">
        <v>11612.1</v>
      </c>
      <c r="I32" s="1">
        <v>10788.65</v>
      </c>
      <c r="J32" s="1">
        <f t="shared" si="1"/>
        <v>22400.75</v>
      </c>
      <c r="K32" s="1">
        <f>VLOOKUP(B32,Sheet1!$A$1:$C$339,3,FALSE)</f>
        <v>11600</v>
      </c>
      <c r="L32" s="1">
        <f t="shared" si="2"/>
        <v>-10800.75</v>
      </c>
    </row>
    <row r="33" spans="1:12" ht="12.75">
      <c r="A33" s="1" t="s">
        <v>25</v>
      </c>
      <c r="B33" s="1" t="s">
        <v>30</v>
      </c>
      <c r="C33" s="1" t="str">
        <f t="shared" si="0"/>
        <v>14</v>
      </c>
      <c r="D33" s="1"/>
      <c r="E33" s="1"/>
      <c r="F33" s="1">
        <v>14699.44</v>
      </c>
      <c r="G33" s="1">
        <v>6475</v>
      </c>
      <c r="H33" s="1">
        <v>5601.54</v>
      </c>
      <c r="I33" s="1">
        <v>6100.38</v>
      </c>
      <c r="J33" s="1">
        <f t="shared" si="1"/>
        <v>32876.36</v>
      </c>
      <c r="K33" s="1">
        <f>VLOOKUP(B33,Sheet1!$A$1:$C$339,3,FALSE)</f>
        <v>18900</v>
      </c>
      <c r="L33" s="1">
        <f t="shared" si="2"/>
        <v>-13976.36</v>
      </c>
    </row>
    <row r="34" spans="1:12" ht="12.75">
      <c r="A34" s="1" t="s">
        <v>25</v>
      </c>
      <c r="B34" s="1" t="s">
        <v>31</v>
      </c>
      <c r="C34" s="1" t="str">
        <f t="shared" si="0"/>
        <v>15</v>
      </c>
      <c r="D34" s="1"/>
      <c r="E34" s="1"/>
      <c r="F34" s="1"/>
      <c r="G34" s="1"/>
      <c r="H34" s="1">
        <v>8379.995</v>
      </c>
      <c r="I34" s="1">
        <v>7225.65</v>
      </c>
      <c r="J34" s="1">
        <f t="shared" si="1"/>
        <v>15605.645</v>
      </c>
      <c r="K34" s="1">
        <f>VLOOKUP(B34,Sheet1!$A$1:$C$339,3,FALSE)</f>
        <v>9200</v>
      </c>
      <c r="L34" s="1">
        <f t="shared" si="2"/>
        <v>-6405.645</v>
      </c>
    </row>
    <row r="35" spans="1:12" ht="12.75">
      <c r="A35" s="1" t="s">
        <v>25</v>
      </c>
      <c r="B35" s="1" t="s">
        <v>32</v>
      </c>
      <c r="C35" s="1" t="str">
        <f t="shared" si="0"/>
        <v>15</v>
      </c>
      <c r="D35" s="1"/>
      <c r="E35" s="1"/>
      <c r="F35" s="1"/>
      <c r="G35" s="1"/>
      <c r="H35" s="1">
        <v>9225.13</v>
      </c>
      <c r="I35" s="1">
        <v>6686.76</v>
      </c>
      <c r="J35" s="1">
        <f t="shared" si="1"/>
        <v>15911.89</v>
      </c>
      <c r="K35" s="1">
        <f>VLOOKUP(B35,Sheet1!$A$1:$C$339,3,FALSE)</f>
        <v>9200</v>
      </c>
      <c r="L35" s="1">
        <f t="shared" si="2"/>
        <v>-6711.889999999999</v>
      </c>
    </row>
    <row r="36" spans="1:12" ht="12.75">
      <c r="A36" s="1" t="s">
        <v>25</v>
      </c>
      <c r="B36" s="1" t="s">
        <v>33</v>
      </c>
      <c r="C36" s="1" t="str">
        <f t="shared" si="0"/>
        <v>14</v>
      </c>
      <c r="D36" s="1"/>
      <c r="E36" s="1"/>
      <c r="F36" s="1">
        <v>46108.56</v>
      </c>
      <c r="G36" s="1">
        <v>7933.665</v>
      </c>
      <c r="H36" s="1">
        <v>7924.96</v>
      </c>
      <c r="I36" s="1">
        <v>7315.07</v>
      </c>
      <c r="J36" s="1">
        <f t="shared" si="1"/>
        <v>69282.255</v>
      </c>
      <c r="K36" s="1">
        <f>VLOOKUP(B36,Sheet1!$A$1:$C$339,3,FALSE)</f>
        <v>21700</v>
      </c>
      <c r="L36" s="1">
        <f t="shared" si="2"/>
        <v>-47582.255000000005</v>
      </c>
    </row>
    <row r="37" spans="1:12" ht="12.75">
      <c r="A37" s="1" t="s">
        <v>25</v>
      </c>
      <c r="B37" s="1" t="s">
        <v>34</v>
      </c>
      <c r="C37" s="1" t="str">
        <f t="shared" si="0"/>
        <v>14</v>
      </c>
      <c r="D37" s="1"/>
      <c r="E37" s="1"/>
      <c r="F37" s="1">
        <v>0</v>
      </c>
      <c r="G37" s="1">
        <v>15989.51</v>
      </c>
      <c r="H37" s="1">
        <v>7677.305</v>
      </c>
      <c r="I37" s="1">
        <v>7315.07</v>
      </c>
      <c r="J37" s="1">
        <f t="shared" si="1"/>
        <v>30981.885000000002</v>
      </c>
      <c r="K37" s="1">
        <f>VLOOKUP(B37,Sheet1!$A$1:$C$339,3,FALSE)</f>
        <v>21700</v>
      </c>
      <c r="L37" s="1">
        <f t="shared" si="2"/>
        <v>-9281.885000000002</v>
      </c>
    </row>
    <row r="38" spans="1:12" ht="12.75">
      <c r="A38" s="1" t="s">
        <v>25</v>
      </c>
      <c r="B38" s="1" t="s">
        <v>35</v>
      </c>
      <c r="C38" s="1" t="str">
        <f t="shared" si="0"/>
        <v>14</v>
      </c>
      <c r="D38" s="1"/>
      <c r="E38" s="1"/>
      <c r="F38" s="1">
        <v>0</v>
      </c>
      <c r="G38" s="1">
        <v>0</v>
      </c>
      <c r="H38" s="1">
        <v>8667.925</v>
      </c>
      <c r="I38" s="1">
        <v>8258.95</v>
      </c>
      <c r="J38" s="1">
        <f t="shared" si="1"/>
        <v>16926.875</v>
      </c>
      <c r="K38" s="1">
        <f>VLOOKUP(B38,Sheet1!$A$1:$C$339,3,FALSE)</f>
        <v>24500</v>
      </c>
      <c r="L38" s="1">
        <f t="shared" si="2"/>
        <v>7573.125</v>
      </c>
    </row>
    <row r="39" spans="1:12" ht="12.75">
      <c r="A39" s="1" t="s">
        <v>25</v>
      </c>
      <c r="B39" s="1" t="s">
        <v>36</v>
      </c>
      <c r="C39" s="1" t="str">
        <f t="shared" si="0"/>
        <v>15</v>
      </c>
      <c r="D39" s="1"/>
      <c r="E39" s="1"/>
      <c r="F39" s="1"/>
      <c r="G39" s="1"/>
      <c r="H39" s="1">
        <v>11849.25</v>
      </c>
      <c r="I39" s="1">
        <v>10415.41</v>
      </c>
      <c r="J39" s="1">
        <f t="shared" si="1"/>
        <v>22264.66</v>
      </c>
      <c r="K39" s="1">
        <f>VLOOKUP(B39,Sheet1!$A$1:$C$339,3,FALSE)</f>
        <v>12400</v>
      </c>
      <c r="L39" s="1">
        <f t="shared" si="2"/>
        <v>-9864.66</v>
      </c>
    </row>
    <row r="40" spans="1:12" ht="12.75">
      <c r="A40" s="1" t="s">
        <v>25</v>
      </c>
      <c r="B40" s="1" t="s">
        <v>37</v>
      </c>
      <c r="C40" s="1" t="str">
        <f t="shared" si="0"/>
        <v>15</v>
      </c>
      <c r="D40" s="1"/>
      <c r="E40" s="1"/>
      <c r="F40" s="1"/>
      <c r="G40" s="1"/>
      <c r="H40" s="1">
        <v>11849.25</v>
      </c>
      <c r="I40" s="1">
        <v>9475.17</v>
      </c>
      <c r="J40" s="1">
        <f t="shared" si="1"/>
        <v>21324.42</v>
      </c>
      <c r="K40" s="1">
        <f>VLOOKUP(B40,Sheet1!$A$1:$C$339,3,FALSE)</f>
        <v>11600</v>
      </c>
      <c r="L40" s="1">
        <f t="shared" si="2"/>
        <v>-9724.419999999998</v>
      </c>
    </row>
    <row r="41" spans="1:12" ht="12.75">
      <c r="A41" s="1" t="s">
        <v>25</v>
      </c>
      <c r="B41" s="1" t="s">
        <v>38</v>
      </c>
      <c r="C41" s="1" t="str">
        <f t="shared" si="0"/>
        <v>15</v>
      </c>
      <c r="D41" s="1"/>
      <c r="E41" s="1"/>
      <c r="F41" s="1"/>
      <c r="G41" s="1"/>
      <c r="H41" s="1">
        <v>11849.25</v>
      </c>
      <c r="I41" s="1">
        <v>9475.17</v>
      </c>
      <c r="J41" s="1">
        <f t="shared" si="1"/>
        <v>21324.42</v>
      </c>
      <c r="K41" s="1">
        <f>VLOOKUP(B41,Sheet1!$A$1:$C$339,3,FALSE)</f>
        <v>11600</v>
      </c>
      <c r="L41" s="1">
        <f t="shared" si="2"/>
        <v>-9724.419999999998</v>
      </c>
    </row>
    <row r="42" spans="1:12" ht="12.75">
      <c r="A42" s="1" t="s">
        <v>25</v>
      </c>
      <c r="B42" s="1" t="s">
        <v>39</v>
      </c>
      <c r="C42" s="1" t="str">
        <f t="shared" si="0"/>
        <v>15</v>
      </c>
      <c r="D42" s="1"/>
      <c r="E42" s="1"/>
      <c r="F42" s="1"/>
      <c r="G42" s="1"/>
      <c r="H42" s="1">
        <v>11849.25</v>
      </c>
      <c r="I42" s="1">
        <v>10125.42</v>
      </c>
      <c r="J42" s="1">
        <f t="shared" si="1"/>
        <v>21974.67</v>
      </c>
      <c r="K42" s="1">
        <f>VLOOKUP(B42,Sheet1!$A$1:$C$339,3,FALSE)</f>
        <v>14000</v>
      </c>
      <c r="L42" s="1">
        <f t="shared" si="2"/>
        <v>-7974.669999999998</v>
      </c>
    </row>
    <row r="43" spans="1:12" ht="12.75">
      <c r="A43" s="1" t="s">
        <v>25</v>
      </c>
      <c r="B43" s="1" t="s">
        <v>40</v>
      </c>
      <c r="C43" s="1" t="str">
        <f t="shared" si="0"/>
        <v>15</v>
      </c>
      <c r="D43" s="1"/>
      <c r="E43" s="1"/>
      <c r="F43" s="1"/>
      <c r="G43" s="1"/>
      <c r="H43" s="1">
        <v>11849.25</v>
      </c>
      <c r="I43" s="1">
        <v>9761.95</v>
      </c>
      <c r="J43" s="1">
        <f t="shared" si="1"/>
        <v>21611.2</v>
      </c>
      <c r="K43" s="1">
        <f>VLOOKUP(B43,Sheet1!$A$1:$C$339,3,FALSE)</f>
        <v>11600</v>
      </c>
      <c r="L43" s="1">
        <f t="shared" si="2"/>
        <v>-10011.2</v>
      </c>
    </row>
    <row r="44" spans="1:12" ht="12.75">
      <c r="A44" s="1" t="s">
        <v>25</v>
      </c>
      <c r="B44" s="1" t="s">
        <v>41</v>
      </c>
      <c r="C44" s="1" t="str">
        <f t="shared" si="0"/>
        <v>14</v>
      </c>
      <c r="D44" s="1"/>
      <c r="E44" s="1"/>
      <c r="F44" s="1">
        <v>37885.44</v>
      </c>
      <c r="G44" s="1">
        <v>21831.84</v>
      </c>
      <c r="H44" s="1">
        <v>9437.485</v>
      </c>
      <c r="I44" s="1">
        <v>13175.31</v>
      </c>
      <c r="J44" s="1">
        <f t="shared" si="1"/>
        <v>82330.075</v>
      </c>
      <c r="K44" s="1">
        <f>VLOOKUP(B44,Sheet1!$A$1:$C$339,3,FALSE)</f>
        <v>21700</v>
      </c>
      <c r="L44" s="1">
        <f t="shared" si="2"/>
        <v>-60630.075</v>
      </c>
    </row>
    <row r="45" spans="1:12" ht="12.75">
      <c r="A45" s="1" t="s">
        <v>25</v>
      </c>
      <c r="B45" s="1" t="s">
        <v>42</v>
      </c>
      <c r="C45" s="1" t="str">
        <f t="shared" si="0"/>
        <v>14</v>
      </c>
      <c r="D45" s="1"/>
      <c r="E45" s="1"/>
      <c r="F45" s="1">
        <v>0</v>
      </c>
      <c r="G45" s="1">
        <v>0</v>
      </c>
      <c r="H45" s="1">
        <v>9741.92</v>
      </c>
      <c r="I45" s="1">
        <v>13600.32</v>
      </c>
      <c r="J45" s="1">
        <f t="shared" si="1"/>
        <v>23342.239999999998</v>
      </c>
      <c r="K45" s="1">
        <f>VLOOKUP(B45,Sheet1!$A$1:$C$339,3,FALSE)</f>
        <v>22400</v>
      </c>
      <c r="L45" s="1">
        <f t="shared" si="2"/>
        <v>-942.239999999998</v>
      </c>
    </row>
    <row r="46" spans="1:12" ht="12.75">
      <c r="A46" s="1" t="s">
        <v>25</v>
      </c>
      <c r="B46" s="1" t="s">
        <v>43</v>
      </c>
      <c r="C46" s="1" t="str">
        <f t="shared" si="0"/>
        <v>15</v>
      </c>
      <c r="D46" s="1"/>
      <c r="E46" s="1"/>
      <c r="F46" s="1"/>
      <c r="G46" s="1"/>
      <c r="H46" s="1">
        <v>13167.6</v>
      </c>
      <c r="I46" s="1">
        <v>11987.52</v>
      </c>
      <c r="J46" s="1">
        <f t="shared" si="1"/>
        <v>25155.120000000003</v>
      </c>
      <c r="K46" s="1">
        <f>VLOOKUP(B46,Sheet1!$A$1:$C$339,3,FALSE)</f>
        <v>12000</v>
      </c>
      <c r="L46" s="1">
        <f t="shared" si="2"/>
        <v>-13155.120000000003</v>
      </c>
    </row>
    <row r="47" spans="1:12" ht="12.75">
      <c r="A47" s="1" t="s">
        <v>25</v>
      </c>
      <c r="B47" s="1" t="s">
        <v>44</v>
      </c>
      <c r="C47" s="1" t="str">
        <f t="shared" si="0"/>
        <v>15</v>
      </c>
      <c r="D47" s="1"/>
      <c r="E47" s="1"/>
      <c r="F47" s="1"/>
      <c r="G47" s="1"/>
      <c r="H47" s="1">
        <v>14542.48</v>
      </c>
      <c r="I47" s="1">
        <v>11987.52</v>
      </c>
      <c r="J47" s="1">
        <f t="shared" si="1"/>
        <v>26530</v>
      </c>
      <c r="K47" s="1">
        <f>VLOOKUP(B47,Sheet1!$A$1:$C$339,3,FALSE)</f>
        <v>12800</v>
      </c>
      <c r="L47" s="1">
        <f t="shared" si="2"/>
        <v>-13730</v>
      </c>
    </row>
    <row r="48" spans="1:12" ht="12.75">
      <c r="A48" s="1" t="s">
        <v>25</v>
      </c>
      <c r="B48" s="1" t="s">
        <v>45</v>
      </c>
      <c r="C48" s="1" t="str">
        <f t="shared" si="0"/>
        <v>14</v>
      </c>
      <c r="D48" s="1"/>
      <c r="E48" s="1"/>
      <c r="F48" s="1">
        <v>72376.445</v>
      </c>
      <c r="G48" s="1">
        <v>10702.74</v>
      </c>
      <c r="H48" s="1">
        <v>5806.525</v>
      </c>
      <c r="I48" s="1">
        <v>6167.72</v>
      </c>
      <c r="J48" s="1">
        <f t="shared" si="1"/>
        <v>95053.43000000001</v>
      </c>
      <c r="K48" s="1">
        <f>VLOOKUP(B48,Sheet1!$A$1:$C$339,3,FALSE)</f>
        <v>20300</v>
      </c>
      <c r="L48" s="1">
        <f t="shared" si="2"/>
        <v>-74753.43000000001</v>
      </c>
    </row>
    <row r="49" spans="1:12" ht="12.75">
      <c r="A49" s="1" t="s">
        <v>25</v>
      </c>
      <c r="B49" s="1" t="s">
        <v>46</v>
      </c>
      <c r="C49" s="1" t="str">
        <f t="shared" si="0"/>
        <v>14</v>
      </c>
      <c r="D49" s="1"/>
      <c r="E49" s="1"/>
      <c r="F49" s="1">
        <v>0</v>
      </c>
      <c r="G49" s="1">
        <v>44101.02</v>
      </c>
      <c r="H49" s="1">
        <v>6006.75</v>
      </c>
      <c r="I49" s="1">
        <v>6380.4</v>
      </c>
      <c r="J49" s="1">
        <f t="shared" si="1"/>
        <v>56488.17</v>
      </c>
      <c r="K49" s="1">
        <f>VLOOKUP(B49,Sheet1!$A$1:$C$339,3,FALSE)</f>
        <v>21000</v>
      </c>
      <c r="L49" s="1">
        <f t="shared" si="2"/>
        <v>-35488.17</v>
      </c>
    </row>
    <row r="50" spans="1:12" ht="12.75">
      <c r="A50" s="1" t="s">
        <v>25</v>
      </c>
      <c r="B50" s="1" t="s">
        <v>47</v>
      </c>
      <c r="C50" s="1" t="str">
        <f t="shared" si="0"/>
        <v>14</v>
      </c>
      <c r="D50" s="1"/>
      <c r="E50" s="1"/>
      <c r="F50" s="1">
        <v>0</v>
      </c>
      <c r="G50" s="1">
        <v>0</v>
      </c>
      <c r="H50" s="1">
        <v>6006.75</v>
      </c>
      <c r="I50" s="1">
        <v>6380.4</v>
      </c>
      <c r="J50" s="1">
        <f t="shared" si="1"/>
        <v>12387.15</v>
      </c>
      <c r="K50" s="1">
        <f>VLOOKUP(B50,Sheet1!$A$1:$C$339,3,FALSE)</f>
        <v>20300</v>
      </c>
      <c r="L50" s="1">
        <f t="shared" si="2"/>
        <v>7912.85</v>
      </c>
    </row>
    <row r="51" spans="1:12" ht="12.75">
      <c r="A51" s="1" t="s">
        <v>25</v>
      </c>
      <c r="B51" s="1" t="s">
        <v>48</v>
      </c>
      <c r="C51" s="1" t="str">
        <f t="shared" si="0"/>
        <v>14</v>
      </c>
      <c r="D51" s="1"/>
      <c r="E51" s="1"/>
      <c r="F51" s="1">
        <v>0</v>
      </c>
      <c r="G51" s="1">
        <v>0</v>
      </c>
      <c r="H51" s="1">
        <v>7208.1</v>
      </c>
      <c r="I51" s="1">
        <v>7656.48</v>
      </c>
      <c r="J51" s="1">
        <f t="shared" si="1"/>
        <v>14864.58</v>
      </c>
      <c r="K51" s="1">
        <f>VLOOKUP(B51,Sheet1!$A$1:$C$339,3,FALSE)</f>
        <v>26200</v>
      </c>
      <c r="L51" s="1">
        <f t="shared" si="2"/>
        <v>11335.42</v>
      </c>
    </row>
    <row r="52" spans="1:12" ht="12.75">
      <c r="A52" s="1" t="s">
        <v>25</v>
      </c>
      <c r="B52" s="1" t="s">
        <v>49</v>
      </c>
      <c r="C52" s="1" t="str">
        <f t="shared" si="0"/>
        <v>14</v>
      </c>
      <c r="D52" s="1"/>
      <c r="E52" s="1"/>
      <c r="F52" s="1">
        <v>0</v>
      </c>
      <c r="G52" s="1">
        <v>0</v>
      </c>
      <c r="H52" s="1">
        <v>6006.75</v>
      </c>
      <c r="I52" s="1">
        <v>6380.4</v>
      </c>
      <c r="J52" s="1">
        <f t="shared" si="1"/>
        <v>12387.15</v>
      </c>
      <c r="K52" s="1">
        <f>VLOOKUP(B52,Sheet1!$A$1:$C$339,3,FALSE)</f>
        <v>20600</v>
      </c>
      <c r="L52" s="1">
        <f t="shared" si="2"/>
        <v>8212.85</v>
      </c>
    </row>
    <row r="53" spans="1:12" ht="12.75">
      <c r="A53" s="1" t="s">
        <v>25</v>
      </c>
      <c r="B53" s="1" t="s">
        <v>50</v>
      </c>
      <c r="C53" s="1" t="str">
        <f t="shared" si="0"/>
        <v>15</v>
      </c>
      <c r="D53" s="1"/>
      <c r="E53" s="1"/>
      <c r="F53" s="1"/>
      <c r="G53" s="1"/>
      <c r="H53" s="1">
        <v>12652.65</v>
      </c>
      <c r="I53" s="1">
        <v>12257.71</v>
      </c>
      <c r="J53" s="1">
        <f t="shared" si="1"/>
        <v>24910.36</v>
      </c>
      <c r="K53" s="1">
        <f>VLOOKUP(B53,Sheet1!$A$1:$C$339,3,FALSE)</f>
        <v>13000</v>
      </c>
      <c r="L53" s="1">
        <f t="shared" si="2"/>
        <v>-11910.36</v>
      </c>
    </row>
    <row r="54" spans="1:12" ht="12.75">
      <c r="A54" s="1" t="s">
        <v>25</v>
      </c>
      <c r="B54" s="1" t="s">
        <v>51</v>
      </c>
      <c r="C54" s="1" t="str">
        <f t="shared" si="0"/>
        <v>15</v>
      </c>
      <c r="D54" s="1"/>
      <c r="E54" s="1"/>
      <c r="F54" s="1"/>
      <c r="G54" s="1"/>
      <c r="H54" s="1">
        <v>12244.5</v>
      </c>
      <c r="I54" s="1">
        <v>11862.3</v>
      </c>
      <c r="J54" s="1">
        <f t="shared" si="1"/>
        <v>24106.8</v>
      </c>
      <c r="K54" s="1">
        <f>VLOOKUP(B54,Sheet1!$A$1:$C$339,3,FALSE)</f>
        <v>12000</v>
      </c>
      <c r="L54" s="1">
        <f t="shared" si="2"/>
        <v>-12106.8</v>
      </c>
    </row>
    <row r="55" spans="1:12" ht="12.75">
      <c r="A55" s="1" t="s">
        <v>25</v>
      </c>
      <c r="B55" s="1" t="s">
        <v>52</v>
      </c>
      <c r="C55" s="1" t="str">
        <f t="shared" si="0"/>
        <v>15</v>
      </c>
      <c r="D55" s="1"/>
      <c r="E55" s="1"/>
      <c r="F55" s="1"/>
      <c r="G55" s="1"/>
      <c r="H55" s="1">
        <v>11428.2</v>
      </c>
      <c r="I55" s="1">
        <v>11071.48</v>
      </c>
      <c r="J55" s="1">
        <f t="shared" si="1"/>
        <v>22499.68</v>
      </c>
      <c r="K55" s="1">
        <f>VLOOKUP(B55,Sheet1!$A$1:$C$339,3,FALSE)</f>
        <v>12400</v>
      </c>
      <c r="L55" s="1">
        <f t="shared" si="2"/>
        <v>-10099.68</v>
      </c>
    </row>
    <row r="56" spans="1:12" ht="12.75">
      <c r="A56" s="1" t="s">
        <v>25</v>
      </c>
      <c r="B56" s="1" t="s">
        <v>53</v>
      </c>
      <c r="C56" s="1" t="str">
        <f t="shared" si="0"/>
        <v>15</v>
      </c>
      <c r="D56" s="1"/>
      <c r="E56" s="1"/>
      <c r="F56" s="1"/>
      <c r="G56" s="1"/>
      <c r="H56" s="1">
        <v>11836.35</v>
      </c>
      <c r="I56" s="1">
        <v>11144.58</v>
      </c>
      <c r="J56" s="1">
        <f t="shared" si="1"/>
        <v>22980.93</v>
      </c>
      <c r="K56" s="1">
        <f>VLOOKUP(B56,Sheet1!$A$1:$C$339,3,FALSE)</f>
        <v>11600</v>
      </c>
      <c r="L56" s="1">
        <f t="shared" si="2"/>
        <v>-11380.93</v>
      </c>
    </row>
    <row r="57" spans="1:12" ht="12.75">
      <c r="A57" s="1" t="s">
        <v>54</v>
      </c>
      <c r="B57" s="1" t="s">
        <v>55</v>
      </c>
      <c r="C57" s="1" t="str">
        <f t="shared" si="0"/>
        <v>13</v>
      </c>
      <c r="D57" s="1">
        <v>12981.08</v>
      </c>
      <c r="E57" s="1">
        <v>8762.18</v>
      </c>
      <c r="F57" s="1">
        <v>10520.415</v>
      </c>
      <c r="G57" s="1">
        <v>6078.51</v>
      </c>
      <c r="H57" s="1">
        <v>8672.805</v>
      </c>
      <c r="I57" s="1">
        <v>10517.985</v>
      </c>
      <c r="J57" s="1">
        <f t="shared" si="1"/>
        <v>57532.975000000006</v>
      </c>
      <c r="K57" s="1">
        <f>VLOOKUP(B57,Sheet1!$A$1:$C$339,3,FALSE)</f>
        <v>52200</v>
      </c>
      <c r="L57" s="1">
        <f t="shared" si="2"/>
        <v>-5332.975000000006</v>
      </c>
    </row>
    <row r="58" spans="1:12" ht="12.75">
      <c r="A58" s="1" t="s">
        <v>56</v>
      </c>
      <c r="B58" s="1" t="s">
        <v>57</v>
      </c>
      <c r="C58" s="1" t="str">
        <f t="shared" si="0"/>
        <v>14</v>
      </c>
      <c r="D58" s="1"/>
      <c r="E58" s="1"/>
      <c r="F58" s="1">
        <v>41117.1</v>
      </c>
      <c r="G58" s="1">
        <v>15128.065</v>
      </c>
      <c r="H58" s="1">
        <v>8782.55</v>
      </c>
      <c r="I58" s="1">
        <v>6350.4</v>
      </c>
      <c r="J58" s="1">
        <f t="shared" si="1"/>
        <v>71378.11499999999</v>
      </c>
      <c r="K58" s="1">
        <f>VLOOKUP(B58,Sheet1!$A$1:$C$339,3,FALSE)</f>
        <v>24500</v>
      </c>
      <c r="L58" s="1">
        <f t="shared" si="2"/>
        <v>-46878.11499999999</v>
      </c>
    </row>
    <row r="59" spans="1:12" ht="12.75">
      <c r="A59" s="1" t="s">
        <v>56</v>
      </c>
      <c r="B59" s="1" t="s">
        <v>58</v>
      </c>
      <c r="C59" s="1" t="str">
        <f t="shared" si="0"/>
        <v>14</v>
      </c>
      <c r="D59" s="1"/>
      <c r="E59" s="1"/>
      <c r="F59" s="1">
        <v>0</v>
      </c>
      <c r="G59" s="1">
        <v>0</v>
      </c>
      <c r="H59" s="1">
        <v>10539.06</v>
      </c>
      <c r="I59" s="1">
        <v>7620.48</v>
      </c>
      <c r="J59" s="1">
        <f t="shared" si="1"/>
        <v>18159.54</v>
      </c>
      <c r="K59" s="1">
        <f>VLOOKUP(B59,Sheet1!$A$1:$C$339,3,FALSE)</f>
        <v>29400</v>
      </c>
      <c r="L59" s="1">
        <f t="shared" si="2"/>
        <v>11240.46</v>
      </c>
    </row>
    <row r="60" spans="1:12" ht="12.75">
      <c r="A60" s="1" t="s">
        <v>56</v>
      </c>
      <c r="B60" s="1" t="s">
        <v>59</v>
      </c>
      <c r="C60" s="1" t="str">
        <f t="shared" si="0"/>
        <v>15</v>
      </c>
      <c r="D60" s="1"/>
      <c r="E60" s="1"/>
      <c r="F60" s="1"/>
      <c r="G60" s="1"/>
      <c r="H60" s="1">
        <v>11205.165</v>
      </c>
      <c r="I60" s="1">
        <v>4949.595</v>
      </c>
      <c r="J60" s="1">
        <f t="shared" si="1"/>
        <v>16154.760000000002</v>
      </c>
      <c r="K60" s="1">
        <f>VLOOKUP(B60,Sheet1!$A$1:$C$339,3,FALSE)</f>
        <v>7600</v>
      </c>
      <c r="L60" s="1">
        <f t="shared" si="2"/>
        <v>-8554.760000000002</v>
      </c>
    </row>
    <row r="61" spans="1:12" ht="12.75">
      <c r="A61" s="1" t="s">
        <v>56</v>
      </c>
      <c r="B61" s="1" t="s">
        <v>60</v>
      </c>
      <c r="C61" s="1" t="str">
        <f t="shared" si="0"/>
        <v>15</v>
      </c>
      <c r="D61" s="1"/>
      <c r="E61" s="1"/>
      <c r="F61" s="1"/>
      <c r="G61" s="1"/>
      <c r="H61" s="1">
        <v>8037.215</v>
      </c>
      <c r="I61" s="1">
        <v>3647.07</v>
      </c>
      <c r="J61" s="1">
        <f t="shared" si="1"/>
        <v>11684.285</v>
      </c>
      <c r="K61" s="1">
        <f>VLOOKUP(B61,Sheet1!$A$1:$C$339,3,FALSE)</f>
        <v>6800</v>
      </c>
      <c r="L61" s="1">
        <f t="shared" si="2"/>
        <v>-4884.285</v>
      </c>
    </row>
    <row r="62" spans="1:12" s="3" customFormat="1" ht="12.75">
      <c r="A62" s="2" t="s">
        <v>56</v>
      </c>
      <c r="B62" s="2" t="s">
        <v>61</v>
      </c>
      <c r="C62" s="2" t="str">
        <f t="shared" si="0"/>
        <v>15</v>
      </c>
      <c r="D62" s="2"/>
      <c r="E62" s="2"/>
      <c r="F62" s="2"/>
      <c r="G62" s="2"/>
      <c r="H62" s="2"/>
      <c r="I62" s="2"/>
      <c r="J62" s="2">
        <f t="shared" si="1"/>
        <v>0</v>
      </c>
      <c r="K62" s="2">
        <f>VLOOKUP(B62,Sheet1!$A$1:$C$339,3,FALSE)</f>
        <v>14000</v>
      </c>
      <c r="L62" s="2">
        <f t="shared" si="2"/>
        <v>14000</v>
      </c>
    </row>
    <row r="63" spans="1:12" ht="12.75">
      <c r="A63" s="1" t="s">
        <v>56</v>
      </c>
      <c r="B63" s="1" t="s">
        <v>62</v>
      </c>
      <c r="C63" s="1" t="str">
        <f t="shared" si="0"/>
        <v>14</v>
      </c>
      <c r="D63" s="1"/>
      <c r="E63" s="1"/>
      <c r="F63" s="1">
        <v>87770.32</v>
      </c>
      <c r="G63" s="1">
        <v>19273.24</v>
      </c>
      <c r="H63" s="1">
        <v>5444.6</v>
      </c>
      <c r="I63" s="1">
        <v>7373.8</v>
      </c>
      <c r="J63" s="1">
        <f t="shared" si="1"/>
        <v>119861.96000000002</v>
      </c>
      <c r="K63" s="1">
        <f>VLOOKUP(B63,Sheet1!$A$1:$C$339,3,FALSE)</f>
        <v>24500</v>
      </c>
      <c r="L63" s="1">
        <f t="shared" si="2"/>
        <v>-95361.96000000002</v>
      </c>
    </row>
    <row r="64" spans="1:12" ht="12.75">
      <c r="A64" s="1" t="s">
        <v>56</v>
      </c>
      <c r="B64" s="1" t="s">
        <v>63</v>
      </c>
      <c r="C64" s="1" t="str">
        <f t="shared" si="0"/>
        <v>14</v>
      </c>
      <c r="D64" s="1"/>
      <c r="E64" s="1"/>
      <c r="F64" s="1">
        <v>0</v>
      </c>
      <c r="G64" s="1">
        <v>0</v>
      </c>
      <c r="H64" s="1">
        <v>5133.48</v>
      </c>
      <c r="I64" s="1">
        <v>6952.44</v>
      </c>
      <c r="J64" s="1">
        <f t="shared" si="1"/>
        <v>12085.919999999998</v>
      </c>
      <c r="K64" s="1">
        <f>VLOOKUP(B64,Sheet1!$A$1:$C$339,3,FALSE)</f>
        <v>23100</v>
      </c>
      <c r="L64" s="1">
        <f t="shared" si="2"/>
        <v>11014.080000000002</v>
      </c>
    </row>
    <row r="65" spans="1:12" ht="12.75">
      <c r="A65" s="1" t="s">
        <v>56</v>
      </c>
      <c r="B65" s="1" t="s">
        <v>64</v>
      </c>
      <c r="C65" s="1" t="str">
        <f t="shared" si="0"/>
        <v>14</v>
      </c>
      <c r="D65" s="1"/>
      <c r="E65" s="1"/>
      <c r="F65" s="1">
        <v>0</v>
      </c>
      <c r="G65" s="1">
        <v>0</v>
      </c>
      <c r="H65" s="1">
        <v>5468.22</v>
      </c>
      <c r="I65" s="1">
        <v>7163.12</v>
      </c>
      <c r="J65" s="1">
        <f t="shared" si="1"/>
        <v>12631.34</v>
      </c>
      <c r="K65" s="1">
        <f>VLOOKUP(B65,Sheet1!$A$1:$C$339,3,FALSE)</f>
        <v>23800</v>
      </c>
      <c r="L65" s="1">
        <f t="shared" si="2"/>
        <v>11168.66</v>
      </c>
    </row>
    <row r="66" spans="1:12" ht="12.75">
      <c r="A66" s="1" t="s">
        <v>56</v>
      </c>
      <c r="B66" s="1" t="s">
        <v>65</v>
      </c>
      <c r="C66" s="1" t="str">
        <f t="shared" si="0"/>
        <v>14</v>
      </c>
      <c r="D66" s="1"/>
      <c r="E66" s="1"/>
      <c r="F66" s="1">
        <v>0</v>
      </c>
      <c r="G66" s="1">
        <v>0</v>
      </c>
      <c r="H66" s="1">
        <v>5146.56</v>
      </c>
      <c r="I66" s="1">
        <v>6741.76</v>
      </c>
      <c r="J66" s="1">
        <f t="shared" si="1"/>
        <v>11888.32</v>
      </c>
      <c r="K66" s="1">
        <f>VLOOKUP(B66,Sheet1!$A$1:$C$339,3,FALSE)</f>
        <v>23400</v>
      </c>
      <c r="L66" s="1">
        <f t="shared" si="2"/>
        <v>11511.68</v>
      </c>
    </row>
    <row r="67" spans="1:12" ht="12.75">
      <c r="A67" s="1" t="s">
        <v>56</v>
      </c>
      <c r="B67" s="1" t="s">
        <v>66</v>
      </c>
      <c r="C67" s="1" t="str">
        <f t="shared" si="0"/>
        <v>15</v>
      </c>
      <c r="D67" s="1"/>
      <c r="E67" s="1"/>
      <c r="F67" s="1"/>
      <c r="G67" s="1"/>
      <c r="H67" s="1">
        <v>13548</v>
      </c>
      <c r="I67" s="1">
        <v>6916.66</v>
      </c>
      <c r="J67" s="1">
        <f t="shared" si="1"/>
        <v>20464.66</v>
      </c>
      <c r="K67" s="1">
        <f>VLOOKUP(B67,Sheet1!$A$1:$C$339,3,FALSE)</f>
        <v>14000</v>
      </c>
      <c r="L67" s="1">
        <f t="shared" si="2"/>
        <v>-6464.66</v>
      </c>
    </row>
    <row r="68" spans="1:12" ht="12.75">
      <c r="A68" s="1" t="s">
        <v>56</v>
      </c>
      <c r="B68" s="1" t="s">
        <v>67</v>
      </c>
      <c r="C68" s="1" t="str">
        <f t="shared" si="0"/>
        <v>15</v>
      </c>
      <c r="D68" s="1"/>
      <c r="E68" s="1"/>
      <c r="F68" s="1"/>
      <c r="G68" s="1"/>
      <c r="H68" s="1">
        <v>13194.655</v>
      </c>
      <c r="I68" s="1">
        <v>6702.905</v>
      </c>
      <c r="J68" s="1">
        <f t="shared" si="1"/>
        <v>19897.56</v>
      </c>
      <c r="K68" s="1">
        <f>VLOOKUP(B68,Sheet1!$A$1:$C$339,3,FALSE)</f>
        <v>14000</v>
      </c>
      <c r="L68" s="1">
        <f t="shared" si="2"/>
        <v>-5897.560000000001</v>
      </c>
    </row>
    <row r="69" spans="1:12" ht="12.75">
      <c r="A69" s="1" t="s">
        <v>56</v>
      </c>
      <c r="B69" s="1" t="s">
        <v>68</v>
      </c>
      <c r="C69" s="1" t="str">
        <f t="shared" si="0"/>
        <v>15</v>
      </c>
      <c r="D69" s="1"/>
      <c r="E69" s="1"/>
      <c r="F69" s="1"/>
      <c r="G69" s="1"/>
      <c r="H69" s="1">
        <v>13466.4</v>
      </c>
      <c r="I69" s="1">
        <v>6736.46</v>
      </c>
      <c r="J69" s="1">
        <f t="shared" si="1"/>
        <v>20202.86</v>
      </c>
      <c r="K69" s="1">
        <f>VLOOKUP(B69,Sheet1!$A$1:$C$339,3,FALSE)</f>
        <v>14000</v>
      </c>
      <c r="L69" s="1">
        <f t="shared" si="2"/>
        <v>-6202.860000000001</v>
      </c>
    </row>
    <row r="70" spans="1:12" ht="12.75">
      <c r="A70" s="1" t="s">
        <v>56</v>
      </c>
      <c r="B70" s="1" t="s">
        <v>69</v>
      </c>
      <c r="C70" s="1" t="str">
        <f aca="true" t="shared" si="3" ref="C70:C133">MID(B70,FIND("1",B70),2)</f>
        <v>15</v>
      </c>
      <c r="D70" s="1"/>
      <c r="E70" s="1"/>
      <c r="F70" s="1"/>
      <c r="G70" s="1"/>
      <c r="H70" s="1">
        <v>11572.365</v>
      </c>
      <c r="I70" s="1">
        <v>6290.695</v>
      </c>
      <c r="J70" s="1">
        <f aca="true" t="shared" si="4" ref="J70:J133">SUM(D70:I70)</f>
        <v>17863.059999999998</v>
      </c>
      <c r="K70" s="1">
        <f>VLOOKUP(B70,Sheet1!$A$1:$C$339,3,FALSE)</f>
        <v>12800</v>
      </c>
      <c r="L70" s="1">
        <f aca="true" t="shared" si="5" ref="L70:L133">K70-J70</f>
        <v>-5063.059999999998</v>
      </c>
    </row>
    <row r="71" spans="1:12" ht="12.75">
      <c r="A71" s="1" t="s">
        <v>56</v>
      </c>
      <c r="B71" s="1" t="s">
        <v>70</v>
      </c>
      <c r="C71" s="1" t="str">
        <f t="shared" si="3"/>
        <v>14</v>
      </c>
      <c r="D71" s="1"/>
      <c r="E71" s="1"/>
      <c r="F71" s="1">
        <v>35754</v>
      </c>
      <c r="G71" s="1">
        <v>9928.35</v>
      </c>
      <c r="H71" s="1">
        <v>6533.4</v>
      </c>
      <c r="I71" s="1">
        <v>7697.4</v>
      </c>
      <c r="J71" s="1">
        <f t="shared" si="4"/>
        <v>59913.15</v>
      </c>
      <c r="K71" s="1">
        <f>VLOOKUP(B71,Sheet1!$A$1:$C$339,3,FALSE)</f>
        <v>21600</v>
      </c>
      <c r="L71" s="1">
        <f t="shared" si="5"/>
        <v>-38313.15</v>
      </c>
    </row>
    <row r="72" spans="1:12" ht="12.75">
      <c r="A72" s="1" t="s">
        <v>56</v>
      </c>
      <c r="B72" s="1" t="s">
        <v>71</v>
      </c>
      <c r="C72" s="1" t="str">
        <f t="shared" si="3"/>
        <v>14</v>
      </c>
      <c r="D72" s="1"/>
      <c r="E72" s="1"/>
      <c r="F72" s="1">
        <v>0</v>
      </c>
      <c r="G72" s="1">
        <v>0</v>
      </c>
      <c r="H72" s="1">
        <v>6742.35</v>
      </c>
      <c r="I72" s="1">
        <v>7953.98</v>
      </c>
      <c r="J72" s="1">
        <f t="shared" si="4"/>
        <v>14696.33</v>
      </c>
      <c r="K72" s="1">
        <f>VLOOKUP(B72,Sheet1!$A$1:$C$339,3,FALSE)</f>
        <v>21600</v>
      </c>
      <c r="L72" s="1">
        <f t="shared" si="5"/>
        <v>6903.67</v>
      </c>
    </row>
    <row r="73" spans="1:12" ht="12.75">
      <c r="A73" s="1" t="s">
        <v>56</v>
      </c>
      <c r="B73" s="1" t="s">
        <v>72</v>
      </c>
      <c r="C73" s="1" t="str">
        <f t="shared" si="3"/>
        <v>15</v>
      </c>
      <c r="D73" s="1"/>
      <c r="E73" s="1"/>
      <c r="F73" s="1"/>
      <c r="G73" s="1"/>
      <c r="H73" s="1">
        <v>10477.86</v>
      </c>
      <c r="I73" s="1">
        <v>5326.47</v>
      </c>
      <c r="J73" s="1">
        <f t="shared" si="4"/>
        <v>15804.330000000002</v>
      </c>
      <c r="K73" s="1">
        <f>VLOOKUP(B73,Sheet1!$A$1:$C$339,3,FALSE)</f>
        <v>9200</v>
      </c>
      <c r="L73" s="1">
        <f t="shared" si="5"/>
        <v>-6604.330000000002</v>
      </c>
    </row>
    <row r="74" spans="1:12" ht="12.75">
      <c r="A74" s="1" t="s">
        <v>56</v>
      </c>
      <c r="B74" s="1" t="s">
        <v>73</v>
      </c>
      <c r="C74" s="1" t="str">
        <f t="shared" si="3"/>
        <v>15</v>
      </c>
      <c r="D74" s="1"/>
      <c r="E74" s="1"/>
      <c r="F74" s="1"/>
      <c r="G74" s="1"/>
      <c r="H74" s="1">
        <v>7780.115</v>
      </c>
      <c r="I74" s="1">
        <v>4857.075</v>
      </c>
      <c r="J74" s="1">
        <f t="shared" si="4"/>
        <v>12637.189999999999</v>
      </c>
      <c r="K74" s="1">
        <f>VLOOKUP(B74,Sheet1!$A$1:$C$339,3,FALSE)</f>
        <v>8000</v>
      </c>
      <c r="L74" s="1">
        <f t="shared" si="5"/>
        <v>-4637.189999999999</v>
      </c>
    </row>
    <row r="75" spans="1:12" ht="12.75">
      <c r="A75" s="1" t="s">
        <v>56</v>
      </c>
      <c r="B75" s="1" t="s">
        <v>74</v>
      </c>
      <c r="C75" s="1" t="str">
        <f t="shared" si="3"/>
        <v>15</v>
      </c>
      <c r="D75" s="1"/>
      <c r="E75" s="1"/>
      <c r="F75" s="1"/>
      <c r="G75" s="1"/>
      <c r="H75" s="1">
        <v>10048.025</v>
      </c>
      <c r="I75" s="1">
        <v>5229.165</v>
      </c>
      <c r="J75" s="1">
        <f t="shared" si="4"/>
        <v>15277.189999999999</v>
      </c>
      <c r="K75" s="1">
        <f>VLOOKUP(B75,Sheet1!$A$1:$C$339,3,FALSE)</f>
        <v>8800</v>
      </c>
      <c r="L75" s="1">
        <f t="shared" si="5"/>
        <v>-6477.189999999999</v>
      </c>
    </row>
    <row r="76" spans="1:12" ht="12.75">
      <c r="A76" s="1" t="s">
        <v>56</v>
      </c>
      <c r="B76" s="1" t="s">
        <v>75</v>
      </c>
      <c r="C76" s="1" t="str">
        <f t="shared" si="3"/>
        <v>15</v>
      </c>
      <c r="D76" s="1"/>
      <c r="E76" s="1"/>
      <c r="F76" s="1"/>
      <c r="G76" s="1"/>
      <c r="H76" s="1">
        <v>8158.1</v>
      </c>
      <c r="I76" s="1">
        <v>5247.035</v>
      </c>
      <c r="J76" s="1">
        <f t="shared" si="4"/>
        <v>13405.135</v>
      </c>
      <c r="K76" s="1">
        <f>VLOOKUP(B76,Sheet1!$A$1:$C$339,3,FALSE)</f>
        <v>8000</v>
      </c>
      <c r="L76" s="1">
        <f t="shared" si="5"/>
        <v>-5405.135</v>
      </c>
    </row>
    <row r="77" spans="1:12" ht="12.75">
      <c r="A77" s="1" t="s">
        <v>56</v>
      </c>
      <c r="B77" s="1" t="s">
        <v>76</v>
      </c>
      <c r="C77" s="1" t="str">
        <f t="shared" si="3"/>
        <v>14</v>
      </c>
      <c r="D77" s="1"/>
      <c r="E77" s="1"/>
      <c r="F77" s="1">
        <v>72197.3</v>
      </c>
      <c r="G77" s="1">
        <v>29798.535</v>
      </c>
      <c r="H77" s="1">
        <v>7994.96</v>
      </c>
      <c r="I77" s="1">
        <v>6002.51</v>
      </c>
      <c r="J77" s="1">
        <f t="shared" si="4"/>
        <v>115993.30500000001</v>
      </c>
      <c r="K77" s="1">
        <f>VLOOKUP(B77,Sheet1!$A$1:$C$339,3,FALSE)</f>
        <v>25900</v>
      </c>
      <c r="L77" s="1">
        <f t="shared" si="5"/>
        <v>-90093.30500000001</v>
      </c>
    </row>
    <row r="78" spans="1:12" ht="12.75">
      <c r="A78" s="1" t="s">
        <v>56</v>
      </c>
      <c r="B78" s="1" t="s">
        <v>77</v>
      </c>
      <c r="C78" s="1" t="str">
        <f t="shared" si="3"/>
        <v>14</v>
      </c>
      <c r="D78" s="1"/>
      <c r="E78" s="1"/>
      <c r="F78" s="1">
        <v>0</v>
      </c>
      <c r="G78" s="1">
        <v>0</v>
      </c>
      <c r="H78" s="1">
        <v>7994.96</v>
      </c>
      <c r="I78" s="1">
        <v>6002.51</v>
      </c>
      <c r="J78" s="1">
        <f t="shared" si="4"/>
        <v>13997.470000000001</v>
      </c>
      <c r="K78" s="1">
        <f>VLOOKUP(B78,Sheet1!$A$1:$C$339,3,FALSE)</f>
        <v>25900</v>
      </c>
      <c r="L78" s="1">
        <f t="shared" si="5"/>
        <v>11902.529999999999</v>
      </c>
    </row>
    <row r="79" spans="1:12" ht="12.75">
      <c r="A79" s="1" t="s">
        <v>56</v>
      </c>
      <c r="B79" s="1" t="s">
        <v>78</v>
      </c>
      <c r="C79" s="1" t="str">
        <f t="shared" si="3"/>
        <v>14</v>
      </c>
      <c r="D79" s="1"/>
      <c r="E79" s="1"/>
      <c r="F79" s="1">
        <v>0</v>
      </c>
      <c r="G79" s="1">
        <v>0</v>
      </c>
      <c r="H79" s="1">
        <v>8089.31</v>
      </c>
      <c r="I79" s="1">
        <v>6002.51</v>
      </c>
      <c r="J79" s="1">
        <f t="shared" si="4"/>
        <v>14091.82</v>
      </c>
      <c r="K79" s="1">
        <f>VLOOKUP(B79,Sheet1!$A$1:$C$339,3,FALSE)</f>
        <v>25900</v>
      </c>
      <c r="L79" s="1">
        <f t="shared" si="5"/>
        <v>11808.18</v>
      </c>
    </row>
    <row r="80" spans="1:12" ht="12.75">
      <c r="A80" s="1" t="s">
        <v>56</v>
      </c>
      <c r="B80" s="1" t="s">
        <v>79</v>
      </c>
      <c r="C80" s="1" t="str">
        <f t="shared" si="3"/>
        <v>14</v>
      </c>
      <c r="D80" s="1"/>
      <c r="E80" s="1"/>
      <c r="F80" s="1">
        <v>0</v>
      </c>
      <c r="G80" s="1">
        <v>0</v>
      </c>
      <c r="H80" s="1">
        <v>8089.31</v>
      </c>
      <c r="I80" s="1">
        <v>6002.51</v>
      </c>
      <c r="J80" s="1">
        <f t="shared" si="4"/>
        <v>14091.82</v>
      </c>
      <c r="K80" s="1">
        <f>VLOOKUP(B80,Sheet1!$A$1:$C$339,3,FALSE)</f>
        <v>25900</v>
      </c>
      <c r="L80" s="1">
        <f t="shared" si="5"/>
        <v>11808.18</v>
      </c>
    </row>
    <row r="81" spans="1:12" ht="12.75">
      <c r="A81" s="1" t="s">
        <v>56</v>
      </c>
      <c r="B81" s="1" t="s">
        <v>80</v>
      </c>
      <c r="C81" s="1" t="str">
        <f t="shared" si="3"/>
        <v>15</v>
      </c>
      <c r="D81" s="1"/>
      <c r="E81" s="1"/>
      <c r="F81" s="1"/>
      <c r="G81" s="1"/>
      <c r="H81" s="1">
        <v>10937.925</v>
      </c>
      <c r="I81" s="1">
        <v>10116.885</v>
      </c>
      <c r="J81" s="1">
        <f t="shared" si="4"/>
        <v>21054.809999999998</v>
      </c>
      <c r="K81" s="1">
        <f>VLOOKUP(B81,Sheet1!$A$1:$C$339,3,FALSE)</f>
        <v>17600</v>
      </c>
      <c r="L81" s="1">
        <f t="shared" si="5"/>
        <v>-3454.8099999999977</v>
      </c>
    </row>
    <row r="82" spans="1:12" ht="12.75">
      <c r="A82" s="1" t="s">
        <v>56</v>
      </c>
      <c r="B82" s="1" t="s">
        <v>81</v>
      </c>
      <c r="C82" s="1" t="str">
        <f t="shared" si="3"/>
        <v>15</v>
      </c>
      <c r="D82" s="1"/>
      <c r="E82" s="1"/>
      <c r="F82" s="1"/>
      <c r="G82" s="1"/>
      <c r="H82" s="1">
        <v>10937.925</v>
      </c>
      <c r="I82" s="1">
        <v>7816.185</v>
      </c>
      <c r="J82" s="1">
        <f t="shared" si="4"/>
        <v>18754.11</v>
      </c>
      <c r="K82" s="1">
        <f>VLOOKUP(B82,Sheet1!$A$1:$C$339,3,FALSE)</f>
        <v>17600</v>
      </c>
      <c r="L82" s="1">
        <f t="shared" si="5"/>
        <v>-1154.1100000000006</v>
      </c>
    </row>
    <row r="83" spans="1:12" ht="12.75">
      <c r="A83" s="1" t="s">
        <v>56</v>
      </c>
      <c r="B83" s="1" t="s">
        <v>82</v>
      </c>
      <c r="C83" s="1" t="str">
        <f t="shared" si="3"/>
        <v>15</v>
      </c>
      <c r="D83" s="1"/>
      <c r="E83" s="1"/>
      <c r="F83" s="1"/>
      <c r="G83" s="1"/>
      <c r="H83" s="1">
        <v>11177.625</v>
      </c>
      <c r="I83" s="1">
        <v>10333.845</v>
      </c>
      <c r="J83" s="1">
        <f t="shared" si="4"/>
        <v>21511.47</v>
      </c>
      <c r="K83" s="1">
        <f>VLOOKUP(B83,Sheet1!$A$1:$C$339,3,FALSE)</f>
        <v>17200</v>
      </c>
      <c r="L83" s="1">
        <f t="shared" si="5"/>
        <v>-4311.470000000001</v>
      </c>
    </row>
    <row r="84" spans="1:12" ht="12.75">
      <c r="A84" s="1" t="s">
        <v>56</v>
      </c>
      <c r="B84" s="1" t="s">
        <v>83</v>
      </c>
      <c r="C84" s="1" t="str">
        <f t="shared" si="3"/>
        <v>15</v>
      </c>
      <c r="D84" s="1"/>
      <c r="E84" s="1"/>
      <c r="F84" s="1"/>
      <c r="G84" s="1"/>
      <c r="H84" s="1">
        <v>11758.175</v>
      </c>
      <c r="I84" s="1">
        <v>8974.42</v>
      </c>
      <c r="J84" s="1">
        <f t="shared" si="4"/>
        <v>20732.595</v>
      </c>
      <c r="K84" s="1">
        <f>VLOOKUP(B84,Sheet1!$A$1:$C$339,3,FALSE)</f>
        <v>17600</v>
      </c>
      <c r="L84" s="1">
        <f t="shared" si="5"/>
        <v>-3132.595000000001</v>
      </c>
    </row>
    <row r="85" spans="1:12" ht="12.75">
      <c r="A85" s="1" t="s">
        <v>56</v>
      </c>
      <c r="B85" s="1" t="s">
        <v>84</v>
      </c>
      <c r="C85" s="1" t="str">
        <f t="shared" si="3"/>
        <v>14</v>
      </c>
      <c r="D85" s="1"/>
      <c r="E85" s="1"/>
      <c r="F85" s="1">
        <v>57757.15</v>
      </c>
      <c r="G85" s="1">
        <v>6305.6</v>
      </c>
      <c r="H85" s="1">
        <v>5560</v>
      </c>
      <c r="I85" s="1">
        <v>7529.93</v>
      </c>
      <c r="J85" s="1">
        <f t="shared" si="4"/>
        <v>77152.68</v>
      </c>
      <c r="K85" s="1">
        <f>VLOOKUP(B85,Sheet1!$A$1:$C$339,3,FALSE)</f>
        <v>22400</v>
      </c>
      <c r="L85" s="1">
        <f t="shared" si="5"/>
        <v>-54752.67999999999</v>
      </c>
    </row>
    <row r="86" spans="1:12" ht="12.75">
      <c r="A86" s="1" t="s">
        <v>56</v>
      </c>
      <c r="B86" s="1" t="s">
        <v>85</v>
      </c>
      <c r="C86" s="1" t="str">
        <f t="shared" si="3"/>
        <v>14</v>
      </c>
      <c r="D86" s="1"/>
      <c r="E86" s="1"/>
      <c r="F86" s="1">
        <v>0</v>
      </c>
      <c r="G86" s="1">
        <v>6305.6</v>
      </c>
      <c r="H86" s="1">
        <v>5560</v>
      </c>
      <c r="I86" s="1">
        <v>7285.08</v>
      </c>
      <c r="J86" s="1">
        <f t="shared" si="4"/>
        <v>19150.68</v>
      </c>
      <c r="K86" s="1">
        <f>VLOOKUP(B86,Sheet1!$A$1:$C$339,3,FALSE)</f>
        <v>22400</v>
      </c>
      <c r="L86" s="1">
        <f t="shared" si="5"/>
        <v>3249.3199999999997</v>
      </c>
    </row>
    <row r="87" spans="1:12" ht="12.75">
      <c r="A87" s="1" t="s">
        <v>56</v>
      </c>
      <c r="B87" s="1" t="s">
        <v>86</v>
      </c>
      <c r="C87" s="1" t="str">
        <f t="shared" si="3"/>
        <v>14</v>
      </c>
      <c r="D87" s="1"/>
      <c r="E87" s="1"/>
      <c r="F87" s="1">
        <v>0</v>
      </c>
      <c r="G87" s="1">
        <v>6108.55</v>
      </c>
      <c r="H87" s="1">
        <v>5907.5</v>
      </c>
      <c r="I87" s="1">
        <v>7679.75</v>
      </c>
      <c r="J87" s="1">
        <f t="shared" si="4"/>
        <v>19695.8</v>
      </c>
      <c r="K87" s="1">
        <f>VLOOKUP(B87,Sheet1!$A$1:$C$339,3,FALSE)</f>
        <v>23800</v>
      </c>
      <c r="L87" s="1">
        <f t="shared" si="5"/>
        <v>4104.200000000001</v>
      </c>
    </row>
    <row r="88" spans="1:12" ht="12.75">
      <c r="A88" s="1" t="s">
        <v>56</v>
      </c>
      <c r="B88" s="1" t="s">
        <v>87</v>
      </c>
      <c r="C88" s="1" t="str">
        <f t="shared" si="3"/>
        <v>15</v>
      </c>
      <c r="D88" s="1"/>
      <c r="E88" s="1"/>
      <c r="F88" s="1"/>
      <c r="G88" s="1"/>
      <c r="H88" s="1">
        <v>13942.625</v>
      </c>
      <c r="I88" s="1">
        <v>8965.95</v>
      </c>
      <c r="J88" s="1">
        <f t="shared" si="4"/>
        <v>22908.575</v>
      </c>
      <c r="K88" s="1">
        <f>VLOOKUP(B88,Sheet1!$A$1:$C$339,3,FALSE)</f>
        <v>13200</v>
      </c>
      <c r="L88" s="1">
        <f t="shared" si="5"/>
        <v>-9708.575</v>
      </c>
    </row>
    <row r="89" spans="1:12" ht="12.75">
      <c r="A89" s="1" t="s">
        <v>56</v>
      </c>
      <c r="B89" s="1" t="s">
        <v>88</v>
      </c>
      <c r="C89" s="1" t="str">
        <f t="shared" si="3"/>
        <v>15</v>
      </c>
      <c r="D89" s="1"/>
      <c r="E89" s="1"/>
      <c r="F89" s="1"/>
      <c r="G89" s="1"/>
      <c r="H89" s="1">
        <v>13612.75</v>
      </c>
      <c r="I89" s="1">
        <v>8709.78</v>
      </c>
      <c r="J89" s="1">
        <f t="shared" si="4"/>
        <v>22322.53</v>
      </c>
      <c r="K89" s="1">
        <f>VLOOKUP(B89,Sheet1!$A$1:$C$339,3,FALSE)</f>
        <v>13600</v>
      </c>
      <c r="L89" s="1">
        <f t="shared" si="5"/>
        <v>-8722.529999999999</v>
      </c>
    </row>
    <row r="90" spans="1:12" ht="12.75">
      <c r="A90" s="1" t="s">
        <v>56</v>
      </c>
      <c r="B90" s="1" t="s">
        <v>89</v>
      </c>
      <c r="C90" s="1" t="str">
        <f t="shared" si="3"/>
        <v>15</v>
      </c>
      <c r="D90" s="1"/>
      <c r="E90" s="1"/>
      <c r="F90" s="1"/>
      <c r="G90" s="1"/>
      <c r="H90" s="1">
        <v>13344.075</v>
      </c>
      <c r="I90" s="1">
        <v>8453.61</v>
      </c>
      <c r="J90" s="1">
        <f t="shared" si="4"/>
        <v>21797.685</v>
      </c>
      <c r="K90" s="1">
        <f>VLOOKUP(B90,Sheet1!$A$1:$C$339,3,FALSE)</f>
        <v>15500</v>
      </c>
      <c r="L90" s="1">
        <f t="shared" si="5"/>
        <v>-6297.685000000001</v>
      </c>
    </row>
    <row r="91" spans="1:12" ht="12.75">
      <c r="A91" s="1" t="s">
        <v>56</v>
      </c>
      <c r="B91" s="1" t="s">
        <v>90</v>
      </c>
      <c r="C91" s="1" t="str">
        <f t="shared" si="3"/>
        <v>14</v>
      </c>
      <c r="D91" s="1"/>
      <c r="E91" s="1"/>
      <c r="F91" s="1">
        <v>17680.43</v>
      </c>
      <c r="G91" s="1">
        <v>5714.45</v>
      </c>
      <c r="H91" s="1">
        <v>3869.64</v>
      </c>
      <c r="I91" s="1">
        <v>5014.7</v>
      </c>
      <c r="J91" s="1">
        <f t="shared" si="4"/>
        <v>32279.22</v>
      </c>
      <c r="K91" s="1">
        <f>VLOOKUP(B91,Sheet1!$A$1:$C$339,3,FALSE)</f>
        <v>18900</v>
      </c>
      <c r="L91" s="1">
        <f t="shared" si="5"/>
        <v>-13379.220000000001</v>
      </c>
    </row>
    <row r="92" spans="1:12" ht="12.75">
      <c r="A92" s="1" t="s">
        <v>56</v>
      </c>
      <c r="B92" s="1" t="s">
        <v>91</v>
      </c>
      <c r="C92" s="1" t="str">
        <f t="shared" si="3"/>
        <v>14</v>
      </c>
      <c r="D92" s="1"/>
      <c r="E92" s="1"/>
      <c r="F92" s="1">
        <v>17680.43</v>
      </c>
      <c r="G92" s="1">
        <v>5517.4</v>
      </c>
      <c r="H92" s="1">
        <v>4012.96</v>
      </c>
      <c r="I92" s="1">
        <v>4901.48</v>
      </c>
      <c r="J92" s="1">
        <f t="shared" si="4"/>
        <v>32112.27</v>
      </c>
      <c r="K92" s="1">
        <f>VLOOKUP(B92,Sheet1!$A$1:$C$339,3,FALSE)</f>
        <v>19600</v>
      </c>
      <c r="L92" s="1">
        <f t="shared" si="5"/>
        <v>-12512.27</v>
      </c>
    </row>
    <row r="93" spans="1:12" ht="12.75">
      <c r="A93" s="1" t="s">
        <v>56</v>
      </c>
      <c r="B93" s="1" t="s">
        <v>92</v>
      </c>
      <c r="C93" s="1" t="str">
        <f t="shared" si="3"/>
        <v>14</v>
      </c>
      <c r="D93" s="1"/>
      <c r="E93" s="1"/>
      <c r="F93" s="1">
        <v>17680.43</v>
      </c>
      <c r="G93" s="1">
        <v>5714.45</v>
      </c>
      <c r="H93" s="1">
        <v>3726.32</v>
      </c>
      <c r="I93" s="1">
        <v>4841.88</v>
      </c>
      <c r="J93" s="1">
        <f t="shared" si="4"/>
        <v>31963.08</v>
      </c>
      <c r="K93" s="1">
        <f>VLOOKUP(B93,Sheet1!$A$1:$C$339,3,FALSE)</f>
        <v>17800</v>
      </c>
      <c r="L93" s="1">
        <f t="shared" si="5"/>
        <v>-14163.080000000002</v>
      </c>
    </row>
    <row r="94" spans="1:12" ht="12.75">
      <c r="A94" s="1" t="s">
        <v>56</v>
      </c>
      <c r="B94" s="1" t="s">
        <v>93</v>
      </c>
      <c r="C94" s="1" t="str">
        <f t="shared" si="3"/>
        <v>14</v>
      </c>
      <c r="D94" s="1"/>
      <c r="E94" s="1"/>
      <c r="F94" s="1">
        <v>17680.43</v>
      </c>
      <c r="G94" s="1">
        <v>5714.45</v>
      </c>
      <c r="H94" s="1">
        <v>3726.32</v>
      </c>
      <c r="I94" s="1">
        <v>4647.57</v>
      </c>
      <c r="J94" s="1">
        <f t="shared" si="4"/>
        <v>31768.77</v>
      </c>
      <c r="K94" s="1">
        <f>VLOOKUP(B94,Sheet1!$A$1:$C$339,3,FALSE)</f>
        <v>18200</v>
      </c>
      <c r="L94" s="1">
        <f t="shared" si="5"/>
        <v>-13568.77</v>
      </c>
    </row>
    <row r="95" spans="1:12" ht="12.75">
      <c r="A95" s="1" t="s">
        <v>56</v>
      </c>
      <c r="B95" s="1" t="s">
        <v>94</v>
      </c>
      <c r="C95" s="1" t="str">
        <f t="shared" si="3"/>
        <v>15</v>
      </c>
      <c r="D95" s="1"/>
      <c r="E95" s="1"/>
      <c r="F95" s="1"/>
      <c r="G95" s="1"/>
      <c r="H95" s="1">
        <v>12293.25</v>
      </c>
      <c r="I95" s="1">
        <v>7685.1</v>
      </c>
      <c r="J95" s="1">
        <f t="shared" si="4"/>
        <v>19978.35</v>
      </c>
      <c r="K95" s="1">
        <f>VLOOKUP(B95,Sheet1!$A$1:$C$339,3,FALSE)</f>
        <v>12000</v>
      </c>
      <c r="L95" s="1">
        <f t="shared" si="5"/>
        <v>-7978.3499999999985</v>
      </c>
    </row>
    <row r="96" spans="1:12" ht="12.75">
      <c r="A96" s="1" t="s">
        <v>56</v>
      </c>
      <c r="B96" s="1" t="s">
        <v>95</v>
      </c>
      <c r="C96" s="1" t="str">
        <f t="shared" si="3"/>
        <v>15</v>
      </c>
      <c r="D96" s="1"/>
      <c r="E96" s="1"/>
      <c r="F96" s="1"/>
      <c r="G96" s="1"/>
      <c r="H96" s="1">
        <v>12703.025</v>
      </c>
      <c r="I96" s="1">
        <v>7428.93</v>
      </c>
      <c r="J96" s="1">
        <f t="shared" si="4"/>
        <v>20131.955</v>
      </c>
      <c r="K96" s="1">
        <f>VLOOKUP(B96,Sheet1!$A$1:$C$339,3,FALSE)</f>
        <v>11200</v>
      </c>
      <c r="L96" s="1">
        <f t="shared" si="5"/>
        <v>-8931.955000000002</v>
      </c>
    </row>
    <row r="97" spans="1:12" ht="12.75">
      <c r="A97" s="1" t="s">
        <v>56</v>
      </c>
      <c r="B97" s="1" t="s">
        <v>96</v>
      </c>
      <c r="C97" s="1" t="str">
        <f t="shared" si="3"/>
        <v>15</v>
      </c>
      <c r="D97" s="1"/>
      <c r="E97" s="1"/>
      <c r="F97" s="1"/>
      <c r="G97" s="1"/>
      <c r="H97" s="1">
        <v>12293.25</v>
      </c>
      <c r="I97" s="1">
        <v>7941.27</v>
      </c>
      <c r="J97" s="1">
        <f t="shared" si="4"/>
        <v>20234.52</v>
      </c>
      <c r="K97" s="1">
        <f>VLOOKUP(B97,Sheet1!$A$1:$C$339,3,FALSE)</f>
        <v>12700</v>
      </c>
      <c r="L97" s="1">
        <f t="shared" si="5"/>
        <v>-7534.52</v>
      </c>
    </row>
    <row r="98" spans="1:12" ht="12.75">
      <c r="A98" s="1" t="s">
        <v>56</v>
      </c>
      <c r="B98" s="1" t="s">
        <v>97</v>
      </c>
      <c r="C98" s="1" t="str">
        <f t="shared" si="3"/>
        <v>15</v>
      </c>
      <c r="D98" s="1"/>
      <c r="E98" s="1"/>
      <c r="F98" s="1"/>
      <c r="G98" s="1"/>
      <c r="H98" s="1">
        <v>12293.25</v>
      </c>
      <c r="I98" s="1">
        <v>7623.9</v>
      </c>
      <c r="J98" s="1">
        <f t="shared" si="4"/>
        <v>19917.15</v>
      </c>
      <c r="K98" s="1">
        <f>VLOOKUP(B98,Sheet1!$A$1:$C$339,3,FALSE)</f>
        <v>11600</v>
      </c>
      <c r="L98" s="1">
        <f t="shared" si="5"/>
        <v>-8317.150000000001</v>
      </c>
    </row>
    <row r="99" spans="1:12" ht="12.75">
      <c r="A99" s="1" t="s">
        <v>56</v>
      </c>
      <c r="B99" s="1" t="s">
        <v>98</v>
      </c>
      <c r="C99" s="1" t="str">
        <f t="shared" si="3"/>
        <v>14</v>
      </c>
      <c r="D99" s="1"/>
      <c r="E99" s="1"/>
      <c r="F99" s="1">
        <v>54109.33</v>
      </c>
      <c r="G99" s="1">
        <v>5911.5</v>
      </c>
      <c r="H99" s="1">
        <v>3776.67</v>
      </c>
      <c r="I99" s="1">
        <v>7222.32</v>
      </c>
      <c r="J99" s="1">
        <f t="shared" si="4"/>
        <v>71019.82</v>
      </c>
      <c r="K99" s="1">
        <f>VLOOKUP(B99,Sheet1!$A$1:$C$339,3,FALSE)</f>
        <v>19900</v>
      </c>
      <c r="L99" s="1">
        <f t="shared" si="5"/>
        <v>-51119.82000000001</v>
      </c>
    </row>
    <row r="100" spans="1:12" ht="12.75">
      <c r="A100" s="1" t="s">
        <v>56</v>
      </c>
      <c r="B100" s="1" t="s">
        <v>99</v>
      </c>
      <c r="C100" s="1" t="str">
        <f t="shared" si="3"/>
        <v>14</v>
      </c>
      <c r="D100" s="1"/>
      <c r="E100" s="1"/>
      <c r="F100" s="1">
        <v>0</v>
      </c>
      <c r="G100" s="1">
        <v>5911.5</v>
      </c>
      <c r="H100" s="1">
        <v>3776.67</v>
      </c>
      <c r="I100" s="1">
        <v>7480.26</v>
      </c>
      <c r="J100" s="1">
        <f t="shared" si="4"/>
        <v>17168.43</v>
      </c>
      <c r="K100" s="1">
        <f>VLOOKUP(B100,Sheet1!$A$1:$C$339,3,FALSE)</f>
        <v>20300</v>
      </c>
      <c r="L100" s="1">
        <f t="shared" si="5"/>
        <v>3131.5699999999997</v>
      </c>
    </row>
    <row r="101" spans="1:12" ht="12.75">
      <c r="A101" s="1" t="s">
        <v>56</v>
      </c>
      <c r="B101" s="1" t="s">
        <v>100</v>
      </c>
      <c r="C101" s="1" t="str">
        <f t="shared" si="3"/>
        <v>14</v>
      </c>
      <c r="D101" s="1"/>
      <c r="E101" s="1"/>
      <c r="F101" s="1">
        <v>0</v>
      </c>
      <c r="G101" s="1">
        <v>5911.5</v>
      </c>
      <c r="H101" s="1">
        <v>3385.98</v>
      </c>
      <c r="I101" s="1">
        <v>6448.5</v>
      </c>
      <c r="J101" s="1">
        <f t="shared" si="4"/>
        <v>15745.98</v>
      </c>
      <c r="K101" s="1">
        <f>VLOOKUP(B101,Sheet1!$A$1:$C$339,3,FALSE)</f>
        <v>17500</v>
      </c>
      <c r="L101" s="1">
        <f t="shared" si="5"/>
        <v>1754.0200000000004</v>
      </c>
    </row>
    <row r="102" spans="1:12" ht="12.75">
      <c r="A102" s="1" t="s">
        <v>56</v>
      </c>
      <c r="B102" s="1" t="s">
        <v>101</v>
      </c>
      <c r="C102" s="1" t="str">
        <f t="shared" si="3"/>
        <v>15</v>
      </c>
      <c r="D102" s="1"/>
      <c r="E102" s="1"/>
      <c r="F102" s="1"/>
      <c r="G102" s="1"/>
      <c r="H102" s="1">
        <v>12293.25</v>
      </c>
      <c r="I102" s="1">
        <v>8290.09</v>
      </c>
      <c r="J102" s="1">
        <f t="shared" si="4"/>
        <v>20583.34</v>
      </c>
      <c r="K102" s="1">
        <f>VLOOKUP(B102,Sheet1!$A$1:$C$339,3,FALSE)</f>
        <v>13400</v>
      </c>
      <c r="L102" s="1">
        <f t="shared" si="5"/>
        <v>-7183.34</v>
      </c>
    </row>
    <row r="103" spans="1:12" ht="12.75">
      <c r="A103" s="1" t="s">
        <v>56</v>
      </c>
      <c r="B103" s="1" t="s">
        <v>102</v>
      </c>
      <c r="C103" s="1" t="str">
        <f t="shared" si="3"/>
        <v>15</v>
      </c>
      <c r="D103" s="1"/>
      <c r="E103" s="1"/>
      <c r="F103" s="1"/>
      <c r="G103" s="1"/>
      <c r="H103" s="1">
        <v>14900.225</v>
      </c>
      <c r="I103" s="1">
        <v>8453.61</v>
      </c>
      <c r="J103" s="1">
        <f t="shared" si="4"/>
        <v>23353.835</v>
      </c>
      <c r="K103" s="1">
        <f>VLOOKUP(B103,Sheet1!$A$1:$C$339,3,FALSE)</f>
        <v>12400</v>
      </c>
      <c r="L103" s="1">
        <f t="shared" si="5"/>
        <v>-10953.835</v>
      </c>
    </row>
    <row r="104" spans="1:12" ht="12.75">
      <c r="A104" s="1" t="s">
        <v>56</v>
      </c>
      <c r="B104" s="1" t="s">
        <v>103</v>
      </c>
      <c r="C104" s="1" t="str">
        <f t="shared" si="3"/>
        <v>15</v>
      </c>
      <c r="D104" s="1"/>
      <c r="E104" s="1"/>
      <c r="F104" s="1"/>
      <c r="G104" s="1"/>
      <c r="H104" s="1">
        <v>12293.25</v>
      </c>
      <c r="I104" s="1">
        <v>8197.44</v>
      </c>
      <c r="J104" s="1">
        <f t="shared" si="4"/>
        <v>20490.690000000002</v>
      </c>
      <c r="K104" s="1">
        <f>VLOOKUP(B104,Sheet1!$A$1:$C$339,3,FALSE)</f>
        <v>11900</v>
      </c>
      <c r="L104" s="1">
        <f t="shared" si="5"/>
        <v>-8590.690000000002</v>
      </c>
    </row>
    <row r="105" spans="1:12" ht="12.75">
      <c r="A105" s="1" t="s">
        <v>104</v>
      </c>
      <c r="B105" s="1" t="s">
        <v>105</v>
      </c>
      <c r="C105" s="1" t="str">
        <f t="shared" si="3"/>
        <v>14</v>
      </c>
      <c r="D105" s="1"/>
      <c r="E105" s="1"/>
      <c r="F105" s="1">
        <v>34823.955</v>
      </c>
      <c r="G105" s="1">
        <v>7564.8</v>
      </c>
      <c r="H105" s="1">
        <v>3904.8</v>
      </c>
      <c r="I105" s="1">
        <v>5031.84</v>
      </c>
      <c r="J105" s="1">
        <f t="shared" si="4"/>
        <v>51325.395000000004</v>
      </c>
      <c r="K105" s="1">
        <f>VLOOKUP(B105,Sheet1!$A$1:$C$339,3,FALSE)</f>
        <v>16400</v>
      </c>
      <c r="L105" s="1">
        <f t="shared" si="5"/>
        <v>-34925.395000000004</v>
      </c>
    </row>
    <row r="106" spans="1:12" ht="12.75">
      <c r="A106" s="1" t="s">
        <v>104</v>
      </c>
      <c r="B106" s="1" t="s">
        <v>106</v>
      </c>
      <c r="C106" s="1" t="str">
        <f t="shared" si="3"/>
        <v>14</v>
      </c>
      <c r="D106" s="1"/>
      <c r="E106" s="1"/>
      <c r="F106" s="1">
        <v>0</v>
      </c>
      <c r="G106" s="1">
        <v>6934.4</v>
      </c>
      <c r="H106" s="1">
        <v>3579.4</v>
      </c>
      <c r="I106" s="1">
        <v>4612.52</v>
      </c>
      <c r="J106" s="1">
        <f t="shared" si="4"/>
        <v>15126.32</v>
      </c>
      <c r="K106" s="1">
        <f>VLOOKUP(B106,Sheet1!$A$1:$C$339,3,FALSE)</f>
        <v>15000</v>
      </c>
      <c r="L106" s="1">
        <f t="shared" si="5"/>
        <v>-126.31999999999971</v>
      </c>
    </row>
    <row r="107" spans="1:12" ht="12.75">
      <c r="A107" s="1" t="s">
        <v>104</v>
      </c>
      <c r="B107" s="1" t="s">
        <v>107</v>
      </c>
      <c r="C107" s="1" t="str">
        <f t="shared" si="3"/>
        <v>14</v>
      </c>
      <c r="D107" s="1"/>
      <c r="E107" s="1"/>
      <c r="F107" s="1">
        <v>0</v>
      </c>
      <c r="G107" s="1">
        <v>7249.6</v>
      </c>
      <c r="H107" s="1">
        <v>3742.1</v>
      </c>
      <c r="I107" s="1">
        <v>4612.52</v>
      </c>
      <c r="J107" s="1">
        <f t="shared" si="4"/>
        <v>15604.220000000001</v>
      </c>
      <c r="K107" s="1">
        <f>VLOOKUP(B107,Sheet1!$A$1:$C$339,3,FALSE)</f>
        <v>15300</v>
      </c>
      <c r="L107" s="1">
        <f t="shared" si="5"/>
        <v>-304.22000000000116</v>
      </c>
    </row>
    <row r="108" spans="1:12" ht="12.75">
      <c r="A108" s="1" t="s">
        <v>104</v>
      </c>
      <c r="B108" s="1" t="s">
        <v>108</v>
      </c>
      <c r="C108" s="1" t="str">
        <f t="shared" si="3"/>
        <v>15</v>
      </c>
      <c r="D108" s="1"/>
      <c r="E108" s="1"/>
      <c r="F108" s="1"/>
      <c r="G108" s="1"/>
      <c r="H108" s="1">
        <v>13058.25</v>
      </c>
      <c r="I108" s="1">
        <v>7532.14</v>
      </c>
      <c r="J108" s="1">
        <f t="shared" si="4"/>
        <v>20590.39</v>
      </c>
      <c r="K108" s="1">
        <f>VLOOKUP(B108,Sheet1!$A$1:$C$339,3,FALSE)</f>
        <v>11200</v>
      </c>
      <c r="L108" s="1">
        <f t="shared" si="5"/>
        <v>-9390.39</v>
      </c>
    </row>
    <row r="109" spans="1:12" ht="12.75">
      <c r="A109" s="1" t="s">
        <v>104</v>
      </c>
      <c r="B109" s="1" t="s">
        <v>109</v>
      </c>
      <c r="C109" s="1" t="str">
        <f t="shared" si="3"/>
        <v>15</v>
      </c>
      <c r="D109" s="1"/>
      <c r="E109" s="1"/>
      <c r="F109" s="1"/>
      <c r="G109" s="1"/>
      <c r="H109" s="1">
        <v>10881.875</v>
      </c>
      <c r="I109" s="1">
        <v>7263.135</v>
      </c>
      <c r="J109" s="1">
        <f t="shared" si="4"/>
        <v>18145.010000000002</v>
      </c>
      <c r="K109" s="1">
        <f>VLOOKUP(B109,Sheet1!$A$1:$C$339,3,FALSE)</f>
        <v>11600</v>
      </c>
      <c r="L109" s="1">
        <f t="shared" si="5"/>
        <v>-6545.010000000002</v>
      </c>
    </row>
    <row r="110" spans="1:12" ht="12.75">
      <c r="A110" s="1" t="s">
        <v>104</v>
      </c>
      <c r="B110" s="1" t="s">
        <v>110</v>
      </c>
      <c r="C110" s="1" t="str">
        <f t="shared" si="3"/>
        <v>15</v>
      </c>
      <c r="D110" s="1"/>
      <c r="E110" s="1"/>
      <c r="F110" s="1"/>
      <c r="G110" s="1"/>
      <c r="H110" s="1">
        <v>527.85</v>
      </c>
      <c r="I110" s="1">
        <v>2937.6</v>
      </c>
      <c r="J110" s="1">
        <f t="shared" si="4"/>
        <v>3465.45</v>
      </c>
      <c r="K110" s="1">
        <f>VLOOKUP(B110,Sheet1!$A$1:$C$339,3,FALSE)</f>
        <v>8000</v>
      </c>
      <c r="L110" s="1">
        <f t="shared" si="5"/>
        <v>4534.55</v>
      </c>
    </row>
    <row r="111" spans="1:12" ht="12.75">
      <c r="A111" s="1" t="s">
        <v>104</v>
      </c>
      <c r="B111" s="1" t="s">
        <v>111</v>
      </c>
      <c r="C111" s="1" t="str">
        <f t="shared" si="3"/>
        <v>14</v>
      </c>
      <c r="D111" s="1"/>
      <c r="E111" s="1"/>
      <c r="F111" s="1">
        <v>46638.4</v>
      </c>
      <c r="G111" s="1">
        <v>11277</v>
      </c>
      <c r="H111" s="1">
        <v>6102.6</v>
      </c>
      <c r="I111" s="1">
        <v>5616.72</v>
      </c>
      <c r="J111" s="1">
        <f t="shared" si="4"/>
        <v>69634.72</v>
      </c>
      <c r="K111" s="1">
        <f>VLOOKUP(B111,Sheet1!$A$1:$C$339,3,FALSE)</f>
        <v>19200</v>
      </c>
      <c r="L111" s="1">
        <f t="shared" si="5"/>
        <v>-50434.72</v>
      </c>
    </row>
    <row r="112" spans="1:12" ht="12.75">
      <c r="A112" s="1" t="s">
        <v>104</v>
      </c>
      <c r="B112" s="1" t="s">
        <v>112</v>
      </c>
      <c r="C112" s="1" t="str">
        <f t="shared" si="3"/>
        <v>14</v>
      </c>
      <c r="D112" s="1"/>
      <c r="E112" s="1"/>
      <c r="F112" s="1">
        <v>0</v>
      </c>
      <c r="G112" s="1">
        <v>7009.47</v>
      </c>
      <c r="H112" s="1">
        <v>5333.85</v>
      </c>
      <c r="I112" s="1">
        <v>7294.86</v>
      </c>
      <c r="J112" s="1">
        <f t="shared" si="4"/>
        <v>19638.18</v>
      </c>
      <c r="K112" s="1">
        <f>VLOOKUP(B112,Sheet1!$A$1:$C$339,3,FALSE)</f>
        <v>18900</v>
      </c>
      <c r="L112" s="1">
        <f t="shared" si="5"/>
        <v>-738.1800000000003</v>
      </c>
    </row>
    <row r="113" spans="1:12" ht="12.75">
      <c r="A113" s="1" t="s">
        <v>104</v>
      </c>
      <c r="B113" s="1" t="s">
        <v>113</v>
      </c>
      <c r="C113" s="1" t="str">
        <f t="shared" si="3"/>
        <v>14</v>
      </c>
      <c r="D113" s="1"/>
      <c r="E113" s="1"/>
      <c r="F113" s="1">
        <v>0</v>
      </c>
      <c r="G113" s="1">
        <v>8128.9</v>
      </c>
      <c r="H113" s="1">
        <v>4938.75</v>
      </c>
      <c r="I113" s="1">
        <v>4859</v>
      </c>
      <c r="J113" s="1">
        <f t="shared" si="4"/>
        <v>17926.65</v>
      </c>
      <c r="K113" s="1">
        <f>VLOOKUP(B113,Sheet1!$A$1:$C$339,3,FALSE)</f>
        <v>17100</v>
      </c>
      <c r="L113" s="1">
        <f t="shared" si="5"/>
        <v>-826.6500000000015</v>
      </c>
    </row>
    <row r="114" spans="1:12" ht="12.75">
      <c r="A114" s="1" t="s">
        <v>104</v>
      </c>
      <c r="B114" s="1" t="s">
        <v>114</v>
      </c>
      <c r="C114" s="1" t="str">
        <f t="shared" si="3"/>
        <v>15</v>
      </c>
      <c r="D114" s="1"/>
      <c r="E114" s="1"/>
      <c r="F114" s="1"/>
      <c r="G114" s="1"/>
      <c r="H114" s="1">
        <v>12165.525</v>
      </c>
      <c r="I114" s="1">
        <v>9007.335</v>
      </c>
      <c r="J114" s="1">
        <f t="shared" si="4"/>
        <v>21172.86</v>
      </c>
      <c r="K114" s="1">
        <f>VLOOKUP(B114,Sheet1!$A$1:$C$339,3,FALSE)</f>
        <v>10800</v>
      </c>
      <c r="L114" s="1">
        <f t="shared" si="5"/>
        <v>-10372.86</v>
      </c>
    </row>
    <row r="115" spans="1:12" ht="12.75">
      <c r="A115" s="1" t="s">
        <v>104</v>
      </c>
      <c r="B115" s="1" t="s">
        <v>115</v>
      </c>
      <c r="C115" s="1" t="str">
        <f t="shared" si="3"/>
        <v>15</v>
      </c>
      <c r="D115" s="1"/>
      <c r="E115" s="1"/>
      <c r="F115" s="1"/>
      <c r="G115" s="1"/>
      <c r="H115" s="1">
        <v>11330.675</v>
      </c>
      <c r="I115" s="1">
        <v>8673.73</v>
      </c>
      <c r="J115" s="1">
        <f t="shared" si="4"/>
        <v>20004.405</v>
      </c>
      <c r="K115" s="1">
        <f>VLOOKUP(B115,Sheet1!$A$1:$C$339,3,FALSE)</f>
        <v>10300</v>
      </c>
      <c r="L115" s="1">
        <f t="shared" si="5"/>
        <v>-9704.404999999999</v>
      </c>
    </row>
    <row r="116" spans="1:12" ht="12.75">
      <c r="A116" s="1" t="s">
        <v>104</v>
      </c>
      <c r="B116" s="1" t="s">
        <v>116</v>
      </c>
      <c r="C116" s="1" t="str">
        <f t="shared" si="3"/>
        <v>15</v>
      </c>
      <c r="D116" s="1"/>
      <c r="E116" s="1"/>
      <c r="F116" s="1"/>
      <c r="G116" s="1"/>
      <c r="H116" s="1">
        <v>11847.55</v>
      </c>
      <c r="I116" s="1">
        <v>8673.73</v>
      </c>
      <c r="J116" s="1">
        <f t="shared" si="4"/>
        <v>20521.28</v>
      </c>
      <c r="K116" s="1">
        <f>VLOOKUP(B116,Sheet1!$A$1:$C$339,3,FALSE)</f>
        <v>10400</v>
      </c>
      <c r="L116" s="1">
        <f t="shared" si="5"/>
        <v>-10121.279999999999</v>
      </c>
    </row>
    <row r="117" spans="1:12" ht="12.75">
      <c r="A117" s="1" t="s">
        <v>104</v>
      </c>
      <c r="B117" s="1" t="s">
        <v>117</v>
      </c>
      <c r="C117" s="1" t="str">
        <f t="shared" si="3"/>
        <v>15</v>
      </c>
      <c r="D117" s="1"/>
      <c r="E117" s="1"/>
      <c r="F117" s="1"/>
      <c r="G117" s="1"/>
      <c r="H117" s="1">
        <v>11980.15</v>
      </c>
      <c r="I117" s="1">
        <v>8673.73</v>
      </c>
      <c r="J117" s="1">
        <f t="shared" si="4"/>
        <v>20653.879999999997</v>
      </c>
      <c r="K117" s="1">
        <f>VLOOKUP(B117,Sheet1!$A$1:$C$339,3,FALSE)</f>
        <v>10400</v>
      </c>
      <c r="L117" s="1">
        <f t="shared" si="5"/>
        <v>-10253.879999999997</v>
      </c>
    </row>
    <row r="118" spans="1:12" ht="12.75">
      <c r="A118" s="1" t="s">
        <v>104</v>
      </c>
      <c r="B118" s="1" t="s">
        <v>118</v>
      </c>
      <c r="C118" s="1" t="str">
        <f t="shared" si="3"/>
        <v>14</v>
      </c>
      <c r="D118" s="1"/>
      <c r="E118" s="1"/>
      <c r="F118" s="1">
        <v>26883.35</v>
      </c>
      <c r="G118" s="1">
        <v>6877.95</v>
      </c>
      <c r="H118" s="1">
        <v>5671.5</v>
      </c>
      <c r="I118" s="1">
        <v>3994.8</v>
      </c>
      <c r="J118" s="1">
        <f t="shared" si="4"/>
        <v>43427.6</v>
      </c>
      <c r="K118" s="1">
        <f>VLOOKUP(B118,Sheet1!$A$1:$C$339,3,FALSE)</f>
        <v>20200</v>
      </c>
      <c r="L118" s="1">
        <f t="shared" si="5"/>
        <v>-23227.6</v>
      </c>
    </row>
    <row r="119" spans="1:12" ht="12.75">
      <c r="A119" s="1" t="s">
        <v>104</v>
      </c>
      <c r="B119" s="1" t="s">
        <v>119</v>
      </c>
      <c r="C119" s="1" t="str">
        <f t="shared" si="3"/>
        <v>14</v>
      </c>
      <c r="D119" s="1"/>
      <c r="E119" s="1"/>
      <c r="F119" s="1">
        <v>0</v>
      </c>
      <c r="G119" s="1">
        <v>6648.685</v>
      </c>
      <c r="H119" s="1">
        <v>5482.45</v>
      </c>
      <c r="I119" s="1">
        <v>3861.64</v>
      </c>
      <c r="J119" s="1">
        <f t="shared" si="4"/>
        <v>15992.775</v>
      </c>
      <c r="K119" s="1">
        <f>VLOOKUP(B119,Sheet1!$A$1:$C$339,3,FALSE)</f>
        <v>20300</v>
      </c>
      <c r="L119" s="1">
        <f t="shared" si="5"/>
        <v>4307.225</v>
      </c>
    </row>
    <row r="120" spans="1:12" ht="12.75">
      <c r="A120" s="1" t="s">
        <v>104</v>
      </c>
      <c r="B120" s="1" t="s">
        <v>120</v>
      </c>
      <c r="C120" s="1" t="str">
        <f t="shared" si="3"/>
        <v>15</v>
      </c>
      <c r="D120" s="1"/>
      <c r="E120" s="1"/>
      <c r="F120" s="1"/>
      <c r="G120" s="1"/>
      <c r="H120" s="1">
        <v>11472.15</v>
      </c>
      <c r="I120" s="1">
        <v>5698.65</v>
      </c>
      <c r="J120" s="1">
        <f t="shared" si="4"/>
        <v>17170.8</v>
      </c>
      <c r="K120" s="1">
        <f>VLOOKUP(B120,Sheet1!$A$1:$C$339,3,FALSE)</f>
        <v>12000</v>
      </c>
      <c r="L120" s="1">
        <f t="shared" si="5"/>
        <v>-5170.799999999999</v>
      </c>
    </row>
    <row r="121" spans="1:12" ht="12.75">
      <c r="A121" s="1" t="s">
        <v>104</v>
      </c>
      <c r="B121" s="1" t="s">
        <v>121</v>
      </c>
      <c r="C121" s="1" t="str">
        <f t="shared" si="3"/>
        <v>15</v>
      </c>
      <c r="D121" s="1"/>
      <c r="E121" s="1"/>
      <c r="F121" s="1"/>
      <c r="G121" s="1"/>
      <c r="H121" s="1">
        <v>11472.15</v>
      </c>
      <c r="I121" s="1">
        <v>5698.65</v>
      </c>
      <c r="J121" s="1">
        <f t="shared" si="4"/>
        <v>17170.8</v>
      </c>
      <c r="K121" s="1">
        <f>VLOOKUP(B121,Sheet1!$A$1:$C$339,3,FALSE)</f>
        <v>12000</v>
      </c>
      <c r="L121" s="1">
        <f t="shared" si="5"/>
        <v>-5170.799999999999</v>
      </c>
    </row>
    <row r="122" spans="1:12" ht="12.75">
      <c r="A122" s="1" t="s">
        <v>104</v>
      </c>
      <c r="B122" s="1" t="s">
        <v>122</v>
      </c>
      <c r="C122" s="1" t="str">
        <f t="shared" si="3"/>
        <v>15</v>
      </c>
      <c r="D122" s="1"/>
      <c r="E122" s="1"/>
      <c r="F122" s="1"/>
      <c r="G122" s="1"/>
      <c r="H122" s="1">
        <v>11472.15</v>
      </c>
      <c r="I122" s="1">
        <v>5698.65</v>
      </c>
      <c r="J122" s="1">
        <f t="shared" si="4"/>
        <v>17170.8</v>
      </c>
      <c r="K122" s="1">
        <f>VLOOKUP(B122,Sheet1!$A$1:$C$339,3,FALSE)</f>
        <v>12000</v>
      </c>
      <c r="L122" s="1">
        <f t="shared" si="5"/>
        <v>-5170.799999999999</v>
      </c>
    </row>
    <row r="123" spans="1:12" ht="12.75">
      <c r="A123" s="1" t="s">
        <v>104</v>
      </c>
      <c r="B123" s="1" t="s">
        <v>123</v>
      </c>
      <c r="C123" s="1" t="str">
        <f t="shared" si="3"/>
        <v>14</v>
      </c>
      <c r="D123" s="1"/>
      <c r="E123" s="1"/>
      <c r="F123" s="1">
        <v>35203.7</v>
      </c>
      <c r="G123" s="1">
        <v>6016.44</v>
      </c>
      <c r="H123" s="1">
        <v>4778.28</v>
      </c>
      <c r="I123" s="1">
        <v>7937.205</v>
      </c>
      <c r="J123" s="1">
        <f t="shared" si="4"/>
        <v>53935.625</v>
      </c>
      <c r="K123" s="1">
        <f>VLOOKUP(B123,Sheet1!$A$1:$C$339,3,FALSE)</f>
        <v>18500</v>
      </c>
      <c r="L123" s="1">
        <f t="shared" si="5"/>
        <v>-35435.625</v>
      </c>
    </row>
    <row r="124" spans="1:12" ht="12.75">
      <c r="A124" s="1" t="s">
        <v>104</v>
      </c>
      <c r="B124" s="1" t="s">
        <v>124</v>
      </c>
      <c r="C124" s="1" t="str">
        <f t="shared" si="3"/>
        <v>14</v>
      </c>
      <c r="D124" s="1"/>
      <c r="E124" s="1"/>
      <c r="F124" s="1">
        <v>0</v>
      </c>
      <c r="G124" s="1">
        <v>5883.055</v>
      </c>
      <c r="H124" s="1">
        <v>4043.16</v>
      </c>
      <c r="I124" s="1">
        <v>7067.83</v>
      </c>
      <c r="J124" s="1">
        <f t="shared" si="4"/>
        <v>16994.045</v>
      </c>
      <c r="K124" s="1">
        <f>VLOOKUP(B124,Sheet1!$A$1:$C$339,3,FALSE)</f>
        <v>16545</v>
      </c>
      <c r="L124" s="1">
        <f t="shared" si="5"/>
        <v>-449.04499999999825</v>
      </c>
    </row>
    <row r="125" spans="1:12" ht="12.75">
      <c r="A125" s="1" t="s">
        <v>104</v>
      </c>
      <c r="B125" s="1" t="s">
        <v>125</v>
      </c>
      <c r="C125" s="1" t="str">
        <f t="shared" si="3"/>
        <v>14</v>
      </c>
      <c r="D125" s="1"/>
      <c r="E125" s="1"/>
      <c r="F125" s="1">
        <v>0</v>
      </c>
      <c r="G125" s="1">
        <v>5883.055</v>
      </c>
      <c r="H125" s="1">
        <v>4226.94</v>
      </c>
      <c r="I125" s="1">
        <v>7389.095</v>
      </c>
      <c r="J125" s="1">
        <f t="shared" si="4"/>
        <v>17499.09</v>
      </c>
      <c r="K125" s="1">
        <f>VLOOKUP(B125,Sheet1!$A$1:$C$339,3,FALSE)</f>
        <v>16100</v>
      </c>
      <c r="L125" s="1">
        <f t="shared" si="5"/>
        <v>-1399.0900000000001</v>
      </c>
    </row>
    <row r="126" spans="1:12" ht="12.75">
      <c r="A126" s="1" t="s">
        <v>104</v>
      </c>
      <c r="B126" s="1" t="s">
        <v>126</v>
      </c>
      <c r="C126" s="1" t="str">
        <f t="shared" si="3"/>
        <v>15</v>
      </c>
      <c r="D126" s="1"/>
      <c r="E126" s="1"/>
      <c r="F126" s="1"/>
      <c r="G126" s="1"/>
      <c r="H126" s="1">
        <v>12721.575</v>
      </c>
      <c r="I126" s="1">
        <v>7698.74</v>
      </c>
      <c r="J126" s="1">
        <f t="shared" si="4"/>
        <v>20420.315000000002</v>
      </c>
      <c r="K126" s="1">
        <f>VLOOKUP(B126,Sheet1!$A$1:$C$339,3,FALSE)</f>
        <v>11200</v>
      </c>
      <c r="L126" s="1">
        <f t="shared" si="5"/>
        <v>-9220.315000000002</v>
      </c>
    </row>
    <row r="127" spans="1:12" ht="12.75">
      <c r="A127" s="1" t="s">
        <v>104</v>
      </c>
      <c r="B127" s="1" t="s">
        <v>127</v>
      </c>
      <c r="C127" s="1" t="str">
        <f t="shared" si="3"/>
        <v>15</v>
      </c>
      <c r="D127" s="1"/>
      <c r="E127" s="1"/>
      <c r="F127" s="1"/>
      <c r="G127" s="1"/>
      <c r="H127" s="1">
        <v>10966.875</v>
      </c>
      <c r="I127" s="1">
        <v>7422.53</v>
      </c>
      <c r="J127" s="1">
        <f t="shared" si="4"/>
        <v>18389.405</v>
      </c>
      <c r="K127" s="1">
        <f>VLOOKUP(B127,Sheet1!$A$1:$C$339,3,FALSE)</f>
        <v>11600</v>
      </c>
      <c r="L127" s="1">
        <f t="shared" si="5"/>
        <v>-6789.404999999999</v>
      </c>
    </row>
    <row r="128" spans="1:12" ht="12.75">
      <c r="A128" s="1" t="s">
        <v>104</v>
      </c>
      <c r="B128" s="1" t="s">
        <v>128</v>
      </c>
      <c r="C128" s="1" t="str">
        <f t="shared" si="3"/>
        <v>14</v>
      </c>
      <c r="D128" s="1"/>
      <c r="E128" s="1"/>
      <c r="F128" s="1">
        <v>16771.825</v>
      </c>
      <c r="G128" s="1">
        <v>4223.33</v>
      </c>
      <c r="H128" s="1">
        <v>3549.75</v>
      </c>
      <c r="I128" s="1">
        <v>5391.45</v>
      </c>
      <c r="J128" s="1">
        <f t="shared" si="4"/>
        <v>29936.355</v>
      </c>
      <c r="K128" s="1">
        <f>VLOOKUP(B128,Sheet1!$A$1:$C$339,3,FALSE)</f>
        <v>10500</v>
      </c>
      <c r="L128" s="1">
        <f t="shared" si="5"/>
        <v>-19436.355</v>
      </c>
    </row>
    <row r="129" spans="1:12" ht="12.75">
      <c r="A129" s="1" t="s">
        <v>104</v>
      </c>
      <c r="B129" s="1" t="s">
        <v>129</v>
      </c>
      <c r="C129" s="1" t="str">
        <f t="shared" si="3"/>
        <v>14</v>
      </c>
      <c r="D129" s="1"/>
      <c r="E129" s="1"/>
      <c r="F129" s="1">
        <v>0</v>
      </c>
      <c r="G129" s="1">
        <v>4268.87</v>
      </c>
      <c r="H129" s="1">
        <v>4023.05</v>
      </c>
      <c r="I129" s="1">
        <v>6110.31</v>
      </c>
      <c r="J129" s="1">
        <f t="shared" si="4"/>
        <v>14402.23</v>
      </c>
      <c r="K129" s="1">
        <f>VLOOKUP(B129,Sheet1!$A$1:$C$339,3,FALSE)</f>
        <v>11900</v>
      </c>
      <c r="L129" s="1">
        <f t="shared" si="5"/>
        <v>-2502.2299999999996</v>
      </c>
    </row>
    <row r="130" spans="1:12" ht="12.75">
      <c r="A130" s="1" t="s">
        <v>104</v>
      </c>
      <c r="B130" s="1" t="s">
        <v>130</v>
      </c>
      <c r="C130" s="1" t="str">
        <f t="shared" si="3"/>
        <v>15</v>
      </c>
      <c r="D130" s="1"/>
      <c r="E130" s="1"/>
      <c r="F130" s="1"/>
      <c r="G130" s="1"/>
      <c r="H130" s="1">
        <v>7770.5</v>
      </c>
      <c r="I130" s="1">
        <v>4691.6</v>
      </c>
      <c r="J130" s="1">
        <f t="shared" si="4"/>
        <v>12462.1</v>
      </c>
      <c r="K130" s="1">
        <f>VLOOKUP(B130,Sheet1!$A$1:$C$339,3,FALSE)</f>
        <v>8000</v>
      </c>
      <c r="L130" s="1">
        <f t="shared" si="5"/>
        <v>-4462.1</v>
      </c>
    </row>
    <row r="131" spans="1:12" ht="12.75">
      <c r="A131" s="1" t="s">
        <v>104</v>
      </c>
      <c r="B131" s="1" t="s">
        <v>131</v>
      </c>
      <c r="C131" s="1" t="str">
        <f t="shared" si="3"/>
        <v>15</v>
      </c>
      <c r="D131" s="1"/>
      <c r="E131" s="1"/>
      <c r="F131" s="1"/>
      <c r="G131" s="1"/>
      <c r="H131" s="1">
        <v>7770.5</v>
      </c>
      <c r="I131" s="1">
        <v>4353.725</v>
      </c>
      <c r="J131" s="1">
        <f t="shared" si="4"/>
        <v>12124.225</v>
      </c>
      <c r="K131" s="1">
        <f>VLOOKUP(B131,Sheet1!$A$1:$C$339,3,FALSE)</f>
        <v>6800</v>
      </c>
      <c r="L131" s="1">
        <f t="shared" si="5"/>
        <v>-5324.225</v>
      </c>
    </row>
    <row r="132" spans="1:12" ht="12.75">
      <c r="A132" s="1" t="s">
        <v>104</v>
      </c>
      <c r="B132" s="1" t="s">
        <v>132</v>
      </c>
      <c r="C132" s="1" t="str">
        <f t="shared" si="3"/>
        <v>15</v>
      </c>
      <c r="D132" s="1"/>
      <c r="E132" s="1"/>
      <c r="F132" s="1"/>
      <c r="G132" s="1"/>
      <c r="H132" s="1">
        <v>7770.5</v>
      </c>
      <c r="I132" s="1">
        <v>4241.1</v>
      </c>
      <c r="J132" s="1">
        <f t="shared" si="4"/>
        <v>12011.6</v>
      </c>
      <c r="K132" s="1">
        <f>VLOOKUP(B132,Sheet1!$A$1:$C$339,3,FALSE)</f>
        <v>6400</v>
      </c>
      <c r="L132" s="1">
        <f t="shared" si="5"/>
        <v>-5611.6</v>
      </c>
    </row>
    <row r="133" spans="1:12" ht="12.75">
      <c r="A133" s="1" t="s">
        <v>104</v>
      </c>
      <c r="B133" s="1" t="s">
        <v>133</v>
      </c>
      <c r="C133" s="1" t="str">
        <f t="shared" si="3"/>
        <v>14</v>
      </c>
      <c r="D133" s="1"/>
      <c r="E133" s="1"/>
      <c r="F133" s="1">
        <v>35269.15</v>
      </c>
      <c r="G133" s="1">
        <v>5663.52</v>
      </c>
      <c r="H133" s="1">
        <v>4782.7</v>
      </c>
      <c r="I133" s="1">
        <v>4991.48</v>
      </c>
      <c r="J133" s="1">
        <f t="shared" si="4"/>
        <v>50706.84999999999</v>
      </c>
      <c r="K133" s="1">
        <f>VLOOKUP(B133,Sheet1!$A$1:$C$339,3,FALSE)</f>
        <v>18200</v>
      </c>
      <c r="L133" s="1">
        <f t="shared" si="5"/>
        <v>-32506.84999999999</v>
      </c>
    </row>
    <row r="134" spans="1:12" ht="12.75">
      <c r="A134" s="1" t="s">
        <v>104</v>
      </c>
      <c r="B134" s="1" t="s">
        <v>134</v>
      </c>
      <c r="C134" s="1" t="str">
        <f aca="true" t="shared" si="6" ref="C134:C197">MID(B134,FIND("1",B134),2)</f>
        <v>14</v>
      </c>
      <c r="D134" s="1"/>
      <c r="E134" s="1"/>
      <c r="F134" s="1">
        <v>0</v>
      </c>
      <c r="G134" s="1">
        <v>5273.095</v>
      </c>
      <c r="H134" s="1">
        <v>4230.85</v>
      </c>
      <c r="I134" s="1">
        <v>4415.54</v>
      </c>
      <c r="J134" s="1">
        <f aca="true" t="shared" si="7" ref="J134:J197">SUM(D134:I134)</f>
        <v>13919.485</v>
      </c>
      <c r="K134" s="1">
        <f>VLOOKUP(B134,Sheet1!$A$1:$C$339,3,FALSE)</f>
        <v>16100</v>
      </c>
      <c r="L134" s="1">
        <f aca="true" t="shared" si="8" ref="L134:L197">K134-J134</f>
        <v>2180.5149999999994</v>
      </c>
    </row>
    <row r="135" spans="1:12" ht="12.75">
      <c r="A135" s="1" t="s">
        <v>104</v>
      </c>
      <c r="B135" s="1" t="s">
        <v>135</v>
      </c>
      <c r="C135" s="1" t="str">
        <f t="shared" si="6"/>
        <v>14</v>
      </c>
      <c r="D135" s="1"/>
      <c r="E135" s="1"/>
      <c r="F135" s="1">
        <v>0</v>
      </c>
      <c r="G135" s="1">
        <v>5273.095</v>
      </c>
      <c r="H135" s="1">
        <v>4230.85</v>
      </c>
      <c r="I135" s="1">
        <v>4364.54</v>
      </c>
      <c r="J135" s="1">
        <f t="shared" si="7"/>
        <v>13868.485</v>
      </c>
      <c r="K135" s="1">
        <f>VLOOKUP(B135,Sheet1!$A$1:$C$339,3,FALSE)</f>
        <v>15700</v>
      </c>
      <c r="L135" s="1">
        <f t="shared" si="8"/>
        <v>1831.5149999999994</v>
      </c>
    </row>
    <row r="136" spans="1:12" ht="12.75">
      <c r="A136" s="1" t="s">
        <v>104</v>
      </c>
      <c r="B136" s="1" t="s">
        <v>136</v>
      </c>
      <c r="C136" s="1" t="str">
        <f t="shared" si="6"/>
        <v>15</v>
      </c>
      <c r="D136" s="1"/>
      <c r="E136" s="1"/>
      <c r="F136" s="1"/>
      <c r="G136" s="1"/>
      <c r="H136" s="1">
        <v>13409.52</v>
      </c>
      <c r="I136" s="1">
        <v>5908.98</v>
      </c>
      <c r="J136" s="1">
        <f t="shared" si="7"/>
        <v>19318.5</v>
      </c>
      <c r="K136" s="1">
        <f>VLOOKUP(B136,Sheet1!$A$1:$C$339,3,FALSE)</f>
        <v>11200</v>
      </c>
      <c r="L136" s="1">
        <f t="shared" si="8"/>
        <v>-8118.5</v>
      </c>
    </row>
    <row r="137" spans="1:12" ht="12.75">
      <c r="A137" s="1" t="s">
        <v>104</v>
      </c>
      <c r="B137" s="1" t="s">
        <v>137</v>
      </c>
      <c r="C137" s="1" t="str">
        <f t="shared" si="6"/>
        <v>15</v>
      </c>
      <c r="D137" s="1"/>
      <c r="E137" s="1"/>
      <c r="F137" s="1"/>
      <c r="G137" s="1"/>
      <c r="H137" s="1">
        <v>10881.875</v>
      </c>
      <c r="I137" s="1">
        <v>5811.675</v>
      </c>
      <c r="J137" s="1">
        <f t="shared" si="7"/>
        <v>16693.55</v>
      </c>
      <c r="K137" s="1">
        <f>VLOOKUP(B137,Sheet1!$A$1:$C$339,3,FALSE)</f>
        <v>11600</v>
      </c>
      <c r="L137" s="1">
        <f t="shared" si="8"/>
        <v>-5093.549999999999</v>
      </c>
    </row>
    <row r="138" spans="1:12" ht="12.75">
      <c r="A138" s="1" t="s">
        <v>104</v>
      </c>
      <c r="B138" s="1" t="s">
        <v>138</v>
      </c>
      <c r="C138" s="1" t="str">
        <f t="shared" si="6"/>
        <v>15</v>
      </c>
      <c r="D138" s="1"/>
      <c r="E138" s="1"/>
      <c r="F138" s="1"/>
      <c r="G138" s="1"/>
      <c r="H138" s="1">
        <v>8118.81</v>
      </c>
      <c r="I138" s="1">
        <v>5894.07</v>
      </c>
      <c r="J138" s="1">
        <f t="shared" si="7"/>
        <v>14012.880000000001</v>
      </c>
      <c r="K138" s="1">
        <f>VLOOKUP(B138,Sheet1!$A$1:$C$339,3,FALSE)</f>
        <v>10800</v>
      </c>
      <c r="L138" s="1">
        <f t="shared" si="8"/>
        <v>-3212.880000000001</v>
      </c>
    </row>
    <row r="139" spans="1:12" ht="12.75">
      <c r="A139" s="1" t="s">
        <v>104</v>
      </c>
      <c r="B139" s="1" t="s">
        <v>139</v>
      </c>
      <c r="C139" s="1" t="str">
        <f t="shared" si="6"/>
        <v>15</v>
      </c>
      <c r="D139" s="1"/>
      <c r="E139" s="1"/>
      <c r="F139" s="1"/>
      <c r="G139" s="1"/>
      <c r="H139" s="1">
        <v>8341.17</v>
      </c>
      <c r="I139" s="1">
        <v>6116.6</v>
      </c>
      <c r="J139" s="1">
        <f t="shared" si="7"/>
        <v>14457.77</v>
      </c>
      <c r="K139" s="1">
        <f>VLOOKUP(B139,Sheet1!$A$1:$C$339,3,FALSE)</f>
        <v>11200</v>
      </c>
      <c r="L139" s="1">
        <f t="shared" si="8"/>
        <v>-3257.7700000000004</v>
      </c>
    </row>
    <row r="140" spans="1:12" ht="12.75">
      <c r="A140" s="1" t="s">
        <v>104</v>
      </c>
      <c r="B140" s="1" t="s">
        <v>140</v>
      </c>
      <c r="C140" s="1" t="str">
        <f t="shared" si="6"/>
        <v>15</v>
      </c>
      <c r="D140" s="1"/>
      <c r="E140" s="1"/>
      <c r="F140" s="1"/>
      <c r="G140" s="1"/>
      <c r="H140" s="1">
        <v>9895.945</v>
      </c>
      <c r="I140" s="1">
        <v>5843.07</v>
      </c>
      <c r="J140" s="1">
        <f t="shared" si="7"/>
        <v>15739.015</v>
      </c>
      <c r="K140" s="1">
        <f>VLOOKUP(B140,Sheet1!$A$1:$C$339,3,FALSE)</f>
        <v>10800</v>
      </c>
      <c r="L140" s="1">
        <f t="shared" si="8"/>
        <v>-4939.014999999999</v>
      </c>
    </row>
    <row r="141" spans="1:12" ht="12.75">
      <c r="A141" s="1" t="s">
        <v>104</v>
      </c>
      <c r="B141" s="1" t="s">
        <v>141</v>
      </c>
      <c r="C141" s="1" t="str">
        <f t="shared" si="6"/>
        <v>14</v>
      </c>
      <c r="D141" s="1"/>
      <c r="E141" s="1"/>
      <c r="F141" s="1">
        <v>21504.215</v>
      </c>
      <c r="G141" s="1">
        <v>5318.51</v>
      </c>
      <c r="H141" s="1">
        <v>4856.25</v>
      </c>
      <c r="I141" s="1">
        <v>9729.335</v>
      </c>
      <c r="J141" s="1">
        <f t="shared" si="7"/>
        <v>41408.31</v>
      </c>
      <c r="K141" s="1">
        <f>VLOOKUP(B141,Sheet1!$A$1:$C$339,3,FALSE)</f>
        <v>25900</v>
      </c>
      <c r="L141" s="1">
        <f t="shared" si="8"/>
        <v>-15508.309999999998</v>
      </c>
    </row>
    <row r="142" spans="1:12" ht="12.75">
      <c r="A142" s="1" t="s">
        <v>104</v>
      </c>
      <c r="B142" s="1" t="s">
        <v>142</v>
      </c>
      <c r="C142" s="1" t="str">
        <f t="shared" si="6"/>
        <v>14</v>
      </c>
      <c r="D142" s="1"/>
      <c r="E142" s="1"/>
      <c r="F142" s="1">
        <v>8768.72</v>
      </c>
      <c r="G142" s="1">
        <v>2556.27</v>
      </c>
      <c r="H142" s="1">
        <v>2231.25</v>
      </c>
      <c r="I142" s="1">
        <v>3010.785</v>
      </c>
      <c r="J142" s="1">
        <f t="shared" si="7"/>
        <v>16567.025</v>
      </c>
      <c r="K142" s="1">
        <f>VLOOKUP(B142,Sheet1!$A$1:$C$339,3,FALSE)</f>
        <v>11500</v>
      </c>
      <c r="L142" s="1">
        <f t="shared" si="8"/>
        <v>-5067.0250000000015</v>
      </c>
    </row>
    <row r="143" spans="1:12" ht="12.75">
      <c r="A143" s="1" t="s">
        <v>104</v>
      </c>
      <c r="B143" s="1" t="s">
        <v>143</v>
      </c>
      <c r="C143" s="1" t="str">
        <f t="shared" si="6"/>
        <v>14</v>
      </c>
      <c r="D143" s="1"/>
      <c r="E143" s="1"/>
      <c r="F143" s="1">
        <v>20277.665</v>
      </c>
      <c r="G143" s="1">
        <v>5067.335</v>
      </c>
      <c r="H143" s="1">
        <v>5275.8</v>
      </c>
      <c r="I143" s="1">
        <v>4111.38</v>
      </c>
      <c r="J143" s="1">
        <f t="shared" si="7"/>
        <v>34732.18</v>
      </c>
      <c r="K143" s="1">
        <f>VLOOKUP(B143,Sheet1!$A$1:$C$339,3,FALSE)</f>
        <v>25000</v>
      </c>
      <c r="L143" s="1">
        <f t="shared" si="8"/>
        <v>-9732.18</v>
      </c>
    </row>
    <row r="144" spans="1:12" ht="12.75">
      <c r="A144" s="1" t="s">
        <v>104</v>
      </c>
      <c r="B144" s="1" t="s">
        <v>144</v>
      </c>
      <c r="C144" s="1" t="str">
        <f t="shared" si="6"/>
        <v>15</v>
      </c>
      <c r="D144" s="1"/>
      <c r="E144" s="1"/>
      <c r="F144" s="1"/>
      <c r="G144" s="1"/>
      <c r="H144" s="1">
        <v>10371.5</v>
      </c>
      <c r="I144" s="1">
        <v>4020.1</v>
      </c>
      <c r="J144" s="1">
        <f t="shared" si="7"/>
        <v>14391.6</v>
      </c>
      <c r="K144" s="1">
        <f>VLOOKUP(B144,Sheet1!$A$1:$C$339,3,FALSE)</f>
        <v>8400</v>
      </c>
      <c r="L144" s="1">
        <f t="shared" si="8"/>
        <v>-5991.6</v>
      </c>
    </row>
    <row r="145" spans="1:12" ht="12.75">
      <c r="A145" s="1" t="s">
        <v>104</v>
      </c>
      <c r="B145" s="1" t="s">
        <v>145</v>
      </c>
      <c r="C145" s="1" t="str">
        <f t="shared" si="6"/>
        <v>15</v>
      </c>
      <c r="D145" s="1"/>
      <c r="E145" s="1"/>
      <c r="F145" s="1"/>
      <c r="G145" s="1"/>
      <c r="H145" s="1">
        <v>10371.5</v>
      </c>
      <c r="I145" s="1">
        <v>5907.1</v>
      </c>
      <c r="J145" s="1">
        <f t="shared" si="7"/>
        <v>16278.6</v>
      </c>
      <c r="K145" s="1">
        <f>VLOOKUP(B145,Sheet1!$A$1:$C$339,3,FALSE)</f>
        <v>8000</v>
      </c>
      <c r="L145" s="1">
        <f t="shared" si="8"/>
        <v>-8278.6</v>
      </c>
    </row>
    <row r="146" spans="1:12" ht="12.75">
      <c r="A146" s="1" t="s">
        <v>104</v>
      </c>
      <c r="B146" s="1" t="s">
        <v>146</v>
      </c>
      <c r="C146" s="1" t="str">
        <f t="shared" si="6"/>
        <v>15</v>
      </c>
      <c r="D146" s="1"/>
      <c r="E146" s="1"/>
      <c r="F146" s="1"/>
      <c r="G146" s="1"/>
      <c r="H146" s="1">
        <v>10371.5</v>
      </c>
      <c r="I146" s="1">
        <v>5907.1</v>
      </c>
      <c r="J146" s="1">
        <f t="shared" si="7"/>
        <v>16278.6</v>
      </c>
      <c r="K146" s="1">
        <f>VLOOKUP(B146,Sheet1!$A$1:$C$339,3,FALSE)</f>
        <v>7600</v>
      </c>
      <c r="L146" s="1">
        <f t="shared" si="8"/>
        <v>-8678.6</v>
      </c>
    </row>
    <row r="147" spans="1:12" ht="12.75">
      <c r="A147" s="1" t="s">
        <v>104</v>
      </c>
      <c r="B147" s="1" t="s">
        <v>147</v>
      </c>
      <c r="C147" s="1" t="str">
        <f t="shared" si="6"/>
        <v>15</v>
      </c>
      <c r="D147" s="1"/>
      <c r="E147" s="1"/>
      <c r="F147" s="1"/>
      <c r="G147" s="1"/>
      <c r="H147" s="1">
        <v>7039.5</v>
      </c>
      <c r="I147" s="1">
        <v>2779.1</v>
      </c>
      <c r="J147" s="1">
        <f t="shared" si="7"/>
        <v>9818.6</v>
      </c>
      <c r="K147" s="1">
        <f>VLOOKUP(B147,Sheet1!$A$1:$C$339,3,FALSE)</f>
        <v>8000</v>
      </c>
      <c r="L147" s="1">
        <f t="shared" si="8"/>
        <v>-1818.6000000000004</v>
      </c>
    </row>
    <row r="148" spans="1:12" ht="12.75">
      <c r="A148" s="1" t="s">
        <v>104</v>
      </c>
      <c r="B148" s="1" t="s">
        <v>148</v>
      </c>
      <c r="C148" s="1" t="str">
        <f t="shared" si="6"/>
        <v>15</v>
      </c>
      <c r="D148" s="1"/>
      <c r="E148" s="1"/>
      <c r="F148" s="1"/>
      <c r="G148" s="1"/>
      <c r="H148" s="1">
        <v>7039.5</v>
      </c>
      <c r="I148" s="1">
        <v>2779.1</v>
      </c>
      <c r="J148" s="1">
        <f t="shared" si="7"/>
        <v>9818.6</v>
      </c>
      <c r="K148" s="1">
        <f>VLOOKUP(B148,Sheet1!$A$1:$C$339,3,FALSE)</f>
        <v>7600</v>
      </c>
      <c r="L148" s="1">
        <f t="shared" si="8"/>
        <v>-2218.6000000000004</v>
      </c>
    </row>
    <row r="149" spans="1:12" ht="12.75">
      <c r="A149" s="1" t="s">
        <v>149</v>
      </c>
      <c r="B149" s="1" t="s">
        <v>150</v>
      </c>
      <c r="C149" s="1" t="str">
        <f t="shared" si="6"/>
        <v>14</v>
      </c>
      <c r="D149" s="1"/>
      <c r="E149" s="1"/>
      <c r="F149" s="1">
        <v>15409.42</v>
      </c>
      <c r="G149" s="1">
        <v>4970.81</v>
      </c>
      <c r="H149" s="1">
        <v>7022.97</v>
      </c>
      <c r="I149" s="1">
        <v>2567.16</v>
      </c>
      <c r="J149" s="1">
        <f t="shared" si="7"/>
        <v>29970.36</v>
      </c>
      <c r="K149" s="1">
        <f>VLOOKUP(B149,Sheet1!$A$1:$C$339,3,FALSE)</f>
        <v>18900</v>
      </c>
      <c r="L149" s="1">
        <f t="shared" si="8"/>
        <v>-11070.36</v>
      </c>
    </row>
    <row r="150" spans="1:12" ht="12.75">
      <c r="A150" s="1" t="s">
        <v>149</v>
      </c>
      <c r="B150" s="1" t="s">
        <v>151</v>
      </c>
      <c r="C150" s="1" t="str">
        <f t="shared" si="6"/>
        <v>15</v>
      </c>
      <c r="D150" s="1"/>
      <c r="E150" s="1"/>
      <c r="F150" s="1"/>
      <c r="G150" s="1"/>
      <c r="H150" s="1">
        <v>12280.86</v>
      </c>
      <c r="I150" s="1">
        <v>7139.44</v>
      </c>
      <c r="J150" s="1">
        <f t="shared" si="7"/>
        <v>19420.3</v>
      </c>
      <c r="K150" s="1">
        <f>VLOOKUP(B150,Sheet1!$A$1:$C$339,3,FALSE)</f>
        <v>9600</v>
      </c>
      <c r="L150" s="1">
        <f t="shared" si="8"/>
        <v>-9820.3</v>
      </c>
    </row>
    <row r="151" spans="1:12" ht="12.75">
      <c r="A151" s="1" t="s">
        <v>149</v>
      </c>
      <c r="B151" s="1" t="s">
        <v>152</v>
      </c>
      <c r="C151" s="1" t="str">
        <f t="shared" si="6"/>
        <v>14</v>
      </c>
      <c r="D151" s="1"/>
      <c r="E151" s="1"/>
      <c r="F151" s="1">
        <v>88167.94</v>
      </c>
      <c r="G151" s="1">
        <v>5684.21</v>
      </c>
      <c r="H151" s="1">
        <v>6823.695</v>
      </c>
      <c r="I151" s="1">
        <v>8364.155</v>
      </c>
      <c r="J151" s="1">
        <f t="shared" si="7"/>
        <v>109040</v>
      </c>
      <c r="K151" s="1">
        <f>VLOOKUP(B151,Sheet1!$A$1:$C$339,3,FALSE)</f>
        <v>22400</v>
      </c>
      <c r="L151" s="1">
        <f t="shared" si="8"/>
        <v>-86640</v>
      </c>
    </row>
    <row r="152" spans="1:12" ht="12.75">
      <c r="A152" s="1" t="s">
        <v>149</v>
      </c>
      <c r="B152" s="1" t="s">
        <v>153</v>
      </c>
      <c r="C152" s="1" t="str">
        <f t="shared" si="6"/>
        <v>14</v>
      </c>
      <c r="D152" s="1"/>
      <c r="E152" s="1"/>
      <c r="F152" s="1">
        <v>0</v>
      </c>
      <c r="G152" s="1">
        <v>4927.905</v>
      </c>
      <c r="H152" s="1">
        <v>6100.54</v>
      </c>
      <c r="I152" s="1">
        <v>7090.81</v>
      </c>
      <c r="J152" s="1">
        <f t="shared" si="7"/>
        <v>18119.255</v>
      </c>
      <c r="K152" s="1">
        <f>VLOOKUP(B152,Sheet1!$A$1:$C$339,3,FALSE)</f>
        <v>19100</v>
      </c>
      <c r="L152" s="1">
        <f t="shared" si="8"/>
        <v>980.744999999999</v>
      </c>
    </row>
    <row r="153" spans="1:12" ht="12.75">
      <c r="A153" s="1" t="s">
        <v>149</v>
      </c>
      <c r="B153" s="1" t="s">
        <v>154</v>
      </c>
      <c r="C153" s="1" t="str">
        <f t="shared" si="6"/>
        <v>14</v>
      </c>
      <c r="D153" s="1"/>
      <c r="E153" s="1"/>
      <c r="F153" s="1">
        <v>0</v>
      </c>
      <c r="G153" s="1">
        <v>5110.42</v>
      </c>
      <c r="H153" s="1">
        <v>5949.74</v>
      </c>
      <c r="I153" s="1">
        <v>6862.535</v>
      </c>
      <c r="J153" s="1">
        <f t="shared" si="7"/>
        <v>17922.695</v>
      </c>
      <c r="K153" s="1">
        <f>VLOOKUP(B153,Sheet1!$A$1:$C$339,3,FALSE)</f>
        <v>17500</v>
      </c>
      <c r="L153" s="1">
        <f t="shared" si="8"/>
        <v>-422.6949999999997</v>
      </c>
    </row>
    <row r="154" spans="1:12" ht="12.75">
      <c r="A154" s="1" t="s">
        <v>149</v>
      </c>
      <c r="B154" s="1" t="s">
        <v>155</v>
      </c>
      <c r="C154" s="1" t="str">
        <f t="shared" si="6"/>
        <v>14</v>
      </c>
      <c r="D154" s="1"/>
      <c r="E154" s="1"/>
      <c r="F154" s="1">
        <v>0</v>
      </c>
      <c r="G154" s="1">
        <v>5292.935</v>
      </c>
      <c r="H154" s="1">
        <v>5644.715</v>
      </c>
      <c r="I154" s="1">
        <v>7294.11</v>
      </c>
      <c r="J154" s="1">
        <f t="shared" si="7"/>
        <v>18231.760000000002</v>
      </c>
      <c r="K154" s="1">
        <f>VLOOKUP(B154,Sheet1!$A$1:$C$339,3,FALSE)</f>
        <v>20300</v>
      </c>
      <c r="L154" s="1">
        <f t="shared" si="8"/>
        <v>2068.239999999998</v>
      </c>
    </row>
    <row r="155" spans="1:12" ht="12.75">
      <c r="A155" s="1" t="s">
        <v>149</v>
      </c>
      <c r="B155" s="1" t="s">
        <v>156</v>
      </c>
      <c r="C155" s="1" t="str">
        <f t="shared" si="6"/>
        <v>14</v>
      </c>
      <c r="D155" s="1"/>
      <c r="E155" s="1"/>
      <c r="F155" s="1">
        <v>0</v>
      </c>
      <c r="G155" s="1">
        <v>5475.45</v>
      </c>
      <c r="H155" s="1">
        <v>6220.495</v>
      </c>
      <c r="I155" s="1">
        <v>7451.055</v>
      </c>
      <c r="J155" s="1">
        <f t="shared" si="7"/>
        <v>19147</v>
      </c>
      <c r="K155" s="1">
        <f>VLOOKUP(B155,Sheet1!$A$1:$C$339,3,FALSE)</f>
        <v>19600</v>
      </c>
      <c r="L155" s="1">
        <f t="shared" si="8"/>
        <v>453</v>
      </c>
    </row>
    <row r="156" spans="1:12" ht="12.75">
      <c r="A156" s="1" t="s">
        <v>149</v>
      </c>
      <c r="B156" s="1" t="s">
        <v>157</v>
      </c>
      <c r="C156" s="1" t="str">
        <f t="shared" si="6"/>
        <v>15</v>
      </c>
      <c r="D156" s="1"/>
      <c r="E156" s="1"/>
      <c r="F156" s="1"/>
      <c r="G156" s="1"/>
      <c r="H156" s="1">
        <v>13218.88</v>
      </c>
      <c r="I156" s="1">
        <v>8344.32</v>
      </c>
      <c r="J156" s="1">
        <f t="shared" si="7"/>
        <v>21563.199999999997</v>
      </c>
      <c r="K156" s="1">
        <f>VLOOKUP(B156,Sheet1!$A$1:$C$339,3,FALSE)</f>
        <v>12400</v>
      </c>
      <c r="L156" s="1">
        <f t="shared" si="8"/>
        <v>-9163.199999999997</v>
      </c>
    </row>
    <row r="157" spans="1:12" ht="12.75">
      <c r="A157" s="1" t="s">
        <v>149</v>
      </c>
      <c r="B157" s="1" t="s">
        <v>158</v>
      </c>
      <c r="C157" s="1" t="str">
        <f t="shared" si="6"/>
        <v>15</v>
      </c>
      <c r="D157" s="1"/>
      <c r="E157" s="1"/>
      <c r="F157" s="1"/>
      <c r="G157" s="1"/>
      <c r="H157" s="1">
        <v>12072.59</v>
      </c>
      <c r="I157" s="1">
        <v>7562.04</v>
      </c>
      <c r="J157" s="1">
        <f t="shared" si="7"/>
        <v>19634.63</v>
      </c>
      <c r="K157" s="1">
        <f>VLOOKUP(B157,Sheet1!$A$1:$C$339,3,FALSE)</f>
        <v>13200</v>
      </c>
      <c r="L157" s="1">
        <f t="shared" si="8"/>
        <v>-6434.630000000001</v>
      </c>
    </row>
    <row r="158" spans="1:12" ht="12.75">
      <c r="A158" s="1" t="s">
        <v>149</v>
      </c>
      <c r="B158" s="1" t="s">
        <v>159</v>
      </c>
      <c r="C158" s="1" t="str">
        <f t="shared" si="6"/>
        <v>15</v>
      </c>
      <c r="D158" s="1"/>
      <c r="E158" s="1"/>
      <c r="F158" s="1"/>
      <c r="G158" s="1"/>
      <c r="H158" s="1">
        <v>12392.7</v>
      </c>
      <c r="I158" s="1">
        <v>7939.315</v>
      </c>
      <c r="J158" s="1">
        <f t="shared" si="7"/>
        <v>20332.015</v>
      </c>
      <c r="K158" s="1">
        <f>VLOOKUP(B158,Sheet1!$A$1:$C$339,3,FALSE)</f>
        <v>12400</v>
      </c>
      <c r="L158" s="1">
        <f t="shared" si="8"/>
        <v>-7932.014999999999</v>
      </c>
    </row>
    <row r="159" spans="1:12" ht="12.75">
      <c r="A159" s="1" t="s">
        <v>149</v>
      </c>
      <c r="B159" s="1" t="s">
        <v>160</v>
      </c>
      <c r="C159" s="1" t="str">
        <f t="shared" si="6"/>
        <v>15</v>
      </c>
      <c r="D159" s="1"/>
      <c r="E159" s="1"/>
      <c r="F159" s="1"/>
      <c r="G159" s="1"/>
      <c r="H159" s="1">
        <v>12485.68</v>
      </c>
      <c r="I159" s="1">
        <v>7743.77</v>
      </c>
      <c r="J159" s="1">
        <f t="shared" si="7"/>
        <v>20229.45</v>
      </c>
      <c r="K159" s="1">
        <f>VLOOKUP(B159,Sheet1!$A$1:$C$339,3,FALSE)</f>
        <v>11600</v>
      </c>
      <c r="L159" s="1">
        <f t="shared" si="8"/>
        <v>-8629.45</v>
      </c>
    </row>
    <row r="160" spans="1:12" ht="12.75">
      <c r="A160" s="1" t="s">
        <v>149</v>
      </c>
      <c r="B160" s="1" t="s">
        <v>161</v>
      </c>
      <c r="C160" s="1" t="str">
        <f t="shared" si="6"/>
        <v>15</v>
      </c>
      <c r="D160" s="1"/>
      <c r="E160" s="1"/>
      <c r="F160" s="1"/>
      <c r="G160" s="1"/>
      <c r="H160" s="1">
        <v>12072.59</v>
      </c>
      <c r="I160" s="1">
        <v>7301.28</v>
      </c>
      <c r="J160" s="1">
        <f t="shared" si="7"/>
        <v>19373.87</v>
      </c>
      <c r="K160" s="1">
        <f>VLOOKUP(B160,Sheet1!$A$1:$C$339,3,FALSE)</f>
        <v>12400</v>
      </c>
      <c r="L160" s="1">
        <f t="shared" si="8"/>
        <v>-6973.869999999999</v>
      </c>
    </row>
    <row r="161" spans="1:12" ht="12.75">
      <c r="A161" s="1" t="s">
        <v>149</v>
      </c>
      <c r="B161" s="1" t="s">
        <v>162</v>
      </c>
      <c r="C161" s="1" t="str">
        <f t="shared" si="6"/>
        <v>15</v>
      </c>
      <c r="D161" s="1"/>
      <c r="E161" s="1"/>
      <c r="F161" s="1"/>
      <c r="G161" s="1"/>
      <c r="H161" s="1">
        <v>12392.7</v>
      </c>
      <c r="I161" s="1">
        <v>7822.8</v>
      </c>
      <c r="J161" s="1">
        <f t="shared" si="7"/>
        <v>20215.5</v>
      </c>
      <c r="K161" s="1">
        <f>VLOOKUP(B161,Sheet1!$A$1:$C$339,3,FALSE)</f>
        <v>12400</v>
      </c>
      <c r="L161" s="1">
        <f t="shared" si="8"/>
        <v>-7815.5</v>
      </c>
    </row>
    <row r="162" spans="1:12" ht="12.75">
      <c r="A162" s="1" t="s">
        <v>149</v>
      </c>
      <c r="B162" s="1" t="s">
        <v>163</v>
      </c>
      <c r="C162" s="1" t="str">
        <f t="shared" si="6"/>
        <v>15</v>
      </c>
      <c r="D162" s="1"/>
      <c r="E162" s="1"/>
      <c r="F162" s="1"/>
      <c r="G162" s="1"/>
      <c r="H162" s="1">
        <v>22432.725</v>
      </c>
      <c r="I162" s="1">
        <v>8790.36</v>
      </c>
      <c r="J162" s="1">
        <f t="shared" si="7"/>
        <v>31223.085</v>
      </c>
      <c r="K162" s="1">
        <f>VLOOKUP(B162,Sheet1!$A$1:$C$339,3,FALSE)</f>
        <v>17200</v>
      </c>
      <c r="L162" s="1">
        <f t="shared" si="8"/>
        <v>-14023.085</v>
      </c>
    </row>
    <row r="163" spans="1:12" ht="12.75">
      <c r="A163" s="1" t="s">
        <v>149</v>
      </c>
      <c r="B163" s="1" t="s">
        <v>164</v>
      </c>
      <c r="C163" s="1" t="str">
        <f t="shared" si="6"/>
        <v>15</v>
      </c>
      <c r="D163" s="1"/>
      <c r="E163" s="1"/>
      <c r="F163" s="1"/>
      <c r="G163" s="1"/>
      <c r="H163" s="1">
        <v>19441.695</v>
      </c>
      <c r="I163" s="1">
        <v>7786.935</v>
      </c>
      <c r="J163" s="1">
        <f t="shared" si="7"/>
        <v>27228.63</v>
      </c>
      <c r="K163" s="1">
        <f>VLOOKUP(B163,Sheet1!$A$1:$C$339,3,FALSE)</f>
        <v>15600</v>
      </c>
      <c r="L163" s="1">
        <f t="shared" si="8"/>
        <v>-11628.630000000001</v>
      </c>
    </row>
    <row r="164" spans="1:12" ht="12.75">
      <c r="A164" s="1" t="s">
        <v>149</v>
      </c>
      <c r="B164" s="1" t="s">
        <v>165</v>
      </c>
      <c r="C164" s="1" t="str">
        <f t="shared" si="6"/>
        <v>15</v>
      </c>
      <c r="D164" s="1"/>
      <c r="E164" s="1"/>
      <c r="F164" s="1"/>
      <c r="G164" s="1"/>
      <c r="H164" s="1">
        <v>20438.705</v>
      </c>
      <c r="I164" s="1">
        <v>7729.73</v>
      </c>
      <c r="J164" s="1">
        <f t="shared" si="7"/>
        <v>28168.435</v>
      </c>
      <c r="K164" s="1">
        <f>VLOOKUP(B164,Sheet1!$A$1:$C$339,3,FALSE)</f>
        <v>16000</v>
      </c>
      <c r="L164" s="1">
        <f t="shared" si="8"/>
        <v>-12168.435000000001</v>
      </c>
    </row>
    <row r="165" spans="1:12" ht="12.75">
      <c r="A165" s="1" t="s">
        <v>149</v>
      </c>
      <c r="B165" s="1" t="s">
        <v>166</v>
      </c>
      <c r="C165" s="1" t="str">
        <f t="shared" si="6"/>
        <v>15</v>
      </c>
      <c r="D165" s="1"/>
      <c r="E165" s="1"/>
      <c r="F165" s="1"/>
      <c r="G165" s="1"/>
      <c r="H165" s="1">
        <v>19940.2</v>
      </c>
      <c r="I165" s="1">
        <v>7795.945</v>
      </c>
      <c r="J165" s="1">
        <f t="shared" si="7"/>
        <v>27736.145</v>
      </c>
      <c r="K165" s="1">
        <f>VLOOKUP(B165,Sheet1!$A$1:$C$339,3,FALSE)</f>
        <v>16400</v>
      </c>
      <c r="L165" s="1">
        <f t="shared" si="8"/>
        <v>-11336.145</v>
      </c>
    </row>
    <row r="166" spans="1:12" ht="12.75">
      <c r="A166" s="1" t="s">
        <v>149</v>
      </c>
      <c r="B166" s="1" t="s">
        <v>167</v>
      </c>
      <c r="C166" s="1" t="str">
        <f t="shared" si="6"/>
        <v>14</v>
      </c>
      <c r="D166" s="1"/>
      <c r="E166" s="1"/>
      <c r="F166" s="1">
        <v>120850.29</v>
      </c>
      <c r="G166" s="1">
        <v>5223.915</v>
      </c>
      <c r="H166" s="1">
        <v>5402.88</v>
      </c>
      <c r="I166" s="1">
        <v>3566.64</v>
      </c>
      <c r="J166" s="1">
        <f t="shared" si="7"/>
        <v>135043.725</v>
      </c>
      <c r="K166" s="1">
        <f>VLOOKUP(B166,Sheet1!$A$1:$C$339,3,FALSE)</f>
        <v>19600</v>
      </c>
      <c r="L166" s="1">
        <f t="shared" si="8"/>
        <v>-115443.725</v>
      </c>
    </row>
    <row r="167" spans="1:12" ht="12.75">
      <c r="A167" s="1" t="s">
        <v>149</v>
      </c>
      <c r="B167" s="1" t="s">
        <v>168</v>
      </c>
      <c r="C167" s="1" t="str">
        <f t="shared" si="6"/>
        <v>14</v>
      </c>
      <c r="D167" s="1"/>
      <c r="E167" s="1"/>
      <c r="F167" s="1">
        <v>0</v>
      </c>
      <c r="G167" s="1">
        <v>5420.88</v>
      </c>
      <c r="H167" s="1">
        <v>5402.88</v>
      </c>
      <c r="I167" s="1">
        <v>3566.64</v>
      </c>
      <c r="J167" s="1">
        <f t="shared" si="7"/>
        <v>14390.4</v>
      </c>
      <c r="K167" s="1">
        <f>VLOOKUP(B167,Sheet1!$A$1:$C$339,3,FALSE)</f>
        <v>19600</v>
      </c>
      <c r="L167" s="1">
        <f t="shared" si="8"/>
        <v>5209.6</v>
      </c>
    </row>
    <row r="168" spans="1:12" ht="12.75">
      <c r="A168" s="1" t="s">
        <v>149</v>
      </c>
      <c r="B168" s="1" t="s">
        <v>169</v>
      </c>
      <c r="C168" s="1" t="str">
        <f t="shared" si="6"/>
        <v>14</v>
      </c>
      <c r="D168" s="1"/>
      <c r="E168" s="1"/>
      <c r="F168" s="1">
        <v>0</v>
      </c>
      <c r="G168" s="1">
        <v>5404.05</v>
      </c>
      <c r="H168" s="1">
        <v>5209.92</v>
      </c>
      <c r="I168" s="1">
        <v>3439.26</v>
      </c>
      <c r="J168" s="1">
        <f t="shared" si="7"/>
        <v>14053.230000000001</v>
      </c>
      <c r="K168" s="1">
        <f>VLOOKUP(B168,Sheet1!$A$1:$C$339,3,FALSE)</f>
        <v>18500</v>
      </c>
      <c r="L168" s="1">
        <f t="shared" si="8"/>
        <v>4446.769999999999</v>
      </c>
    </row>
    <row r="169" spans="1:12" ht="12.75">
      <c r="A169" s="1" t="s">
        <v>149</v>
      </c>
      <c r="B169" s="1" t="s">
        <v>170</v>
      </c>
      <c r="C169" s="1" t="str">
        <f t="shared" si="6"/>
        <v>14</v>
      </c>
      <c r="D169" s="1"/>
      <c r="E169" s="1"/>
      <c r="F169" s="1">
        <v>0</v>
      </c>
      <c r="G169" s="1">
        <v>5223.915</v>
      </c>
      <c r="H169" s="1">
        <v>5427.88</v>
      </c>
      <c r="I169" s="1">
        <v>3566.64</v>
      </c>
      <c r="J169" s="1">
        <f t="shared" si="7"/>
        <v>14218.435</v>
      </c>
      <c r="K169" s="1">
        <f>VLOOKUP(B169,Sheet1!$A$1:$C$339,3,FALSE)</f>
        <v>20463</v>
      </c>
      <c r="L169" s="1">
        <f t="shared" si="8"/>
        <v>6244.5650000000005</v>
      </c>
    </row>
    <row r="170" spans="1:12" ht="12.75">
      <c r="A170" s="1" t="s">
        <v>149</v>
      </c>
      <c r="B170" s="1" t="s">
        <v>171</v>
      </c>
      <c r="C170" s="1" t="str">
        <f t="shared" si="6"/>
        <v>14</v>
      </c>
      <c r="D170" s="1"/>
      <c r="E170" s="1"/>
      <c r="F170" s="1">
        <v>0</v>
      </c>
      <c r="G170" s="1">
        <v>5387.22</v>
      </c>
      <c r="H170" s="1">
        <v>6174.72</v>
      </c>
      <c r="I170" s="1">
        <v>4076.16</v>
      </c>
      <c r="J170" s="1">
        <f t="shared" si="7"/>
        <v>15638.1</v>
      </c>
      <c r="K170" s="1">
        <f>VLOOKUP(B170,Sheet1!$A$1:$C$339,3,FALSE)</f>
        <v>22400</v>
      </c>
      <c r="L170" s="1">
        <f t="shared" si="8"/>
        <v>6761.9</v>
      </c>
    </row>
    <row r="171" spans="1:12" ht="12.75">
      <c r="A171" s="1" t="s">
        <v>149</v>
      </c>
      <c r="B171" s="1" t="s">
        <v>172</v>
      </c>
      <c r="C171" s="1" t="str">
        <f t="shared" si="6"/>
        <v>14</v>
      </c>
      <c r="D171" s="1"/>
      <c r="E171" s="1"/>
      <c r="F171" s="1">
        <v>0</v>
      </c>
      <c r="G171" s="1">
        <v>5223.915</v>
      </c>
      <c r="H171" s="1">
        <v>5209.92</v>
      </c>
      <c r="I171" s="1">
        <v>3439.26</v>
      </c>
      <c r="J171" s="1">
        <f t="shared" si="7"/>
        <v>13873.095</v>
      </c>
      <c r="K171" s="1">
        <f>VLOOKUP(B171,Sheet1!$A$1:$C$339,3,FALSE)</f>
        <v>19900</v>
      </c>
      <c r="L171" s="1">
        <f t="shared" si="8"/>
        <v>6026.905000000001</v>
      </c>
    </row>
    <row r="172" spans="1:12" ht="12.75">
      <c r="A172" s="1" t="s">
        <v>149</v>
      </c>
      <c r="B172" s="1" t="s">
        <v>173</v>
      </c>
      <c r="C172" s="1" t="str">
        <f t="shared" si="6"/>
        <v>15</v>
      </c>
      <c r="D172" s="1"/>
      <c r="E172" s="1"/>
      <c r="F172" s="1"/>
      <c r="G172" s="1"/>
      <c r="H172" s="1">
        <v>16265.545</v>
      </c>
      <c r="I172" s="1">
        <v>5961.3</v>
      </c>
      <c r="J172" s="1">
        <f t="shared" si="7"/>
        <v>22226.845</v>
      </c>
      <c r="K172" s="1">
        <f>VLOOKUP(B172,Sheet1!$A$1:$C$339,3,FALSE)</f>
        <v>11600</v>
      </c>
      <c r="L172" s="1">
        <f t="shared" si="8"/>
        <v>-10626.845000000001</v>
      </c>
    </row>
    <row r="173" spans="1:12" ht="12.75">
      <c r="A173" s="1" t="s">
        <v>149</v>
      </c>
      <c r="B173" s="1" t="s">
        <v>174</v>
      </c>
      <c r="C173" s="1" t="str">
        <f t="shared" si="6"/>
        <v>15</v>
      </c>
      <c r="D173" s="1"/>
      <c r="E173" s="1"/>
      <c r="F173" s="1"/>
      <c r="G173" s="1"/>
      <c r="H173" s="1">
        <v>15216.155</v>
      </c>
      <c r="I173" s="1">
        <v>5961.3</v>
      </c>
      <c r="J173" s="1">
        <f t="shared" si="7"/>
        <v>21177.455</v>
      </c>
      <c r="K173" s="1">
        <f>VLOOKUP(B173,Sheet1!$A$1:$C$339,3,FALSE)</f>
        <v>11200</v>
      </c>
      <c r="L173" s="1">
        <f t="shared" si="8"/>
        <v>-9977.455000000002</v>
      </c>
    </row>
    <row r="174" spans="1:12" ht="12.75">
      <c r="A174" s="1" t="s">
        <v>149</v>
      </c>
      <c r="B174" s="1" t="s">
        <v>175</v>
      </c>
      <c r="C174" s="1" t="str">
        <f t="shared" si="6"/>
        <v>15</v>
      </c>
      <c r="D174" s="1"/>
      <c r="E174" s="1"/>
      <c r="F174" s="1"/>
      <c r="G174" s="1"/>
      <c r="H174" s="1">
        <v>15757.68</v>
      </c>
      <c r="I174" s="1">
        <v>5906.9</v>
      </c>
      <c r="J174" s="1">
        <f t="shared" si="7"/>
        <v>21664.58</v>
      </c>
      <c r="K174" s="1">
        <f>VLOOKUP(B174,Sheet1!$A$1:$C$339,3,FALSE)</f>
        <v>11200</v>
      </c>
      <c r="L174" s="1">
        <f t="shared" si="8"/>
        <v>-10464.580000000002</v>
      </c>
    </row>
    <row r="175" spans="1:12" ht="12.75">
      <c r="A175" s="1" t="s">
        <v>149</v>
      </c>
      <c r="B175" s="1" t="s">
        <v>176</v>
      </c>
      <c r="C175" s="1" t="str">
        <f t="shared" si="6"/>
        <v>15</v>
      </c>
      <c r="D175" s="1"/>
      <c r="E175" s="1"/>
      <c r="F175" s="1"/>
      <c r="G175" s="1"/>
      <c r="H175" s="1">
        <v>15740.85</v>
      </c>
      <c r="I175" s="1">
        <v>6476.4</v>
      </c>
      <c r="J175" s="1">
        <f t="shared" si="7"/>
        <v>22217.25</v>
      </c>
      <c r="K175" s="1">
        <f>VLOOKUP(B175,Sheet1!$A$1:$C$339,3,FALSE)</f>
        <v>11200</v>
      </c>
      <c r="L175" s="1">
        <f t="shared" si="8"/>
        <v>-11017.25</v>
      </c>
    </row>
    <row r="176" spans="1:12" ht="12.75">
      <c r="A176" s="1" t="s">
        <v>149</v>
      </c>
      <c r="B176" s="1" t="s">
        <v>177</v>
      </c>
      <c r="C176" s="1" t="str">
        <f t="shared" si="6"/>
        <v>15</v>
      </c>
      <c r="D176" s="1"/>
      <c r="E176" s="1"/>
      <c r="F176" s="1"/>
      <c r="G176" s="1"/>
      <c r="H176" s="1">
        <v>16295.295</v>
      </c>
      <c r="I176" s="1">
        <v>6476.4</v>
      </c>
      <c r="J176" s="1">
        <f t="shared" si="7"/>
        <v>22771.695</v>
      </c>
      <c r="K176" s="1">
        <f>VLOOKUP(B176,Sheet1!$A$1:$C$339,3,FALSE)</f>
        <v>11100</v>
      </c>
      <c r="L176" s="1">
        <f t="shared" si="8"/>
        <v>-11671.695</v>
      </c>
    </row>
    <row r="177" spans="1:12" ht="12.75">
      <c r="A177" s="1" t="s">
        <v>149</v>
      </c>
      <c r="B177" s="1" t="s">
        <v>178</v>
      </c>
      <c r="C177" s="1" t="str">
        <f t="shared" si="6"/>
        <v>15</v>
      </c>
      <c r="D177" s="1"/>
      <c r="E177" s="1"/>
      <c r="F177" s="1"/>
      <c r="G177" s="1"/>
      <c r="H177" s="1">
        <v>15740.85</v>
      </c>
      <c r="I177" s="1">
        <v>6449.2</v>
      </c>
      <c r="J177" s="1">
        <f t="shared" si="7"/>
        <v>22190.05</v>
      </c>
      <c r="K177" s="1">
        <f>VLOOKUP(B177,Sheet1!$A$1:$C$339,3,FALSE)</f>
        <v>10800</v>
      </c>
      <c r="L177" s="1">
        <f t="shared" si="8"/>
        <v>-11390.05</v>
      </c>
    </row>
    <row r="178" spans="1:12" ht="12.75">
      <c r="A178" s="1" t="s">
        <v>149</v>
      </c>
      <c r="B178" s="1" t="s">
        <v>179</v>
      </c>
      <c r="C178" s="1" t="str">
        <f t="shared" si="6"/>
        <v>15</v>
      </c>
      <c r="D178" s="1"/>
      <c r="E178" s="1"/>
      <c r="F178" s="1"/>
      <c r="G178" s="1"/>
      <c r="H178" s="1">
        <v>15740.85</v>
      </c>
      <c r="I178" s="1">
        <v>6665.08</v>
      </c>
      <c r="J178" s="1">
        <f t="shared" si="7"/>
        <v>22405.93</v>
      </c>
      <c r="K178" s="1">
        <f>VLOOKUP(B178,Sheet1!$A$1:$C$339,3,FALSE)</f>
        <v>12000</v>
      </c>
      <c r="L178" s="1">
        <f t="shared" si="8"/>
        <v>-10405.93</v>
      </c>
    </row>
    <row r="179" spans="1:12" ht="12.75">
      <c r="A179" s="1" t="s">
        <v>149</v>
      </c>
      <c r="B179" s="1" t="s">
        <v>180</v>
      </c>
      <c r="C179" s="1" t="str">
        <f t="shared" si="6"/>
        <v>15</v>
      </c>
      <c r="D179" s="1"/>
      <c r="E179" s="1"/>
      <c r="F179" s="1"/>
      <c r="G179" s="1"/>
      <c r="H179" s="1">
        <v>13173.955</v>
      </c>
      <c r="I179" s="1">
        <v>7499.38</v>
      </c>
      <c r="J179" s="1">
        <f t="shared" si="7"/>
        <v>20673.335</v>
      </c>
      <c r="K179" s="1">
        <f>VLOOKUP(B179,Sheet1!$A$1:$C$339,3,FALSE)</f>
        <v>11200</v>
      </c>
      <c r="L179" s="1">
        <f t="shared" si="8"/>
        <v>-9473.335</v>
      </c>
    </row>
    <row r="180" spans="1:12" ht="12.75">
      <c r="A180" s="1" t="s">
        <v>149</v>
      </c>
      <c r="B180" s="1" t="s">
        <v>181</v>
      </c>
      <c r="C180" s="1" t="str">
        <f t="shared" si="6"/>
        <v>15</v>
      </c>
      <c r="D180" s="1"/>
      <c r="E180" s="1"/>
      <c r="F180" s="1"/>
      <c r="G180" s="1"/>
      <c r="H180" s="1">
        <v>11215.23</v>
      </c>
      <c r="I180" s="1">
        <v>7178.42</v>
      </c>
      <c r="J180" s="1">
        <f t="shared" si="7"/>
        <v>18393.65</v>
      </c>
      <c r="K180" s="1">
        <f>VLOOKUP(B180,Sheet1!$A$1:$C$339,3,FALSE)</f>
        <v>11100</v>
      </c>
      <c r="L180" s="1">
        <f t="shared" si="8"/>
        <v>-7293.6500000000015</v>
      </c>
    </row>
    <row r="181" spans="1:12" ht="12.75">
      <c r="A181" s="1" t="s">
        <v>149</v>
      </c>
      <c r="B181" s="1" t="s">
        <v>182</v>
      </c>
      <c r="C181" s="1" t="str">
        <f t="shared" si="6"/>
        <v>15</v>
      </c>
      <c r="D181" s="1"/>
      <c r="E181" s="1"/>
      <c r="F181" s="1"/>
      <c r="G181" s="1"/>
      <c r="H181" s="1">
        <v>12834.95</v>
      </c>
      <c r="I181" s="1">
        <v>7499.38</v>
      </c>
      <c r="J181" s="1">
        <f t="shared" si="7"/>
        <v>20334.33</v>
      </c>
      <c r="K181" s="1">
        <f>VLOOKUP(B181,Sheet1!$A$1:$C$339,3,FALSE)</f>
        <v>10800</v>
      </c>
      <c r="L181" s="1">
        <f t="shared" si="8"/>
        <v>-9534.330000000002</v>
      </c>
    </row>
    <row r="182" spans="1:12" ht="12.75">
      <c r="A182" s="1" t="s">
        <v>149</v>
      </c>
      <c r="B182" s="1" t="s">
        <v>183</v>
      </c>
      <c r="C182" s="1" t="str">
        <f t="shared" si="6"/>
        <v>14</v>
      </c>
      <c r="D182" s="1"/>
      <c r="E182" s="1"/>
      <c r="F182" s="1">
        <v>16194.035</v>
      </c>
      <c r="G182" s="1">
        <v>3996.345</v>
      </c>
      <c r="H182" s="1">
        <v>4891.24</v>
      </c>
      <c r="I182" s="1">
        <v>5061.28</v>
      </c>
      <c r="J182" s="1">
        <f t="shared" si="7"/>
        <v>30142.9</v>
      </c>
      <c r="K182" s="1">
        <f>VLOOKUP(B182,Sheet1!$A$1:$C$339,3,FALSE)</f>
        <v>19600</v>
      </c>
      <c r="L182" s="1">
        <f t="shared" si="8"/>
        <v>-10542.900000000001</v>
      </c>
    </row>
    <row r="183" spans="1:12" ht="12.75">
      <c r="A183" s="1" t="s">
        <v>149</v>
      </c>
      <c r="B183" s="1" t="s">
        <v>184</v>
      </c>
      <c r="C183" s="1" t="str">
        <f t="shared" si="6"/>
        <v>15</v>
      </c>
      <c r="D183" s="1"/>
      <c r="E183" s="1"/>
      <c r="F183" s="1"/>
      <c r="G183" s="1"/>
      <c r="H183" s="1">
        <v>9444.9</v>
      </c>
      <c r="I183" s="1">
        <v>7008.5</v>
      </c>
      <c r="J183" s="1">
        <f t="shared" si="7"/>
        <v>16453.4</v>
      </c>
      <c r="K183" s="1">
        <f>VLOOKUP(B183,Sheet1!$A$1:$C$339,3,FALSE)</f>
        <v>11600</v>
      </c>
      <c r="L183" s="1">
        <f t="shared" si="8"/>
        <v>-4853.4000000000015</v>
      </c>
    </row>
    <row r="184" spans="1:12" ht="12.75">
      <c r="A184" s="1" t="s">
        <v>149</v>
      </c>
      <c r="B184" s="1" t="s">
        <v>185</v>
      </c>
      <c r="C184" s="1" t="str">
        <f t="shared" si="6"/>
        <v>15</v>
      </c>
      <c r="D184" s="1"/>
      <c r="E184" s="1"/>
      <c r="F184" s="1"/>
      <c r="G184" s="1"/>
      <c r="H184" s="1">
        <v>9130.07</v>
      </c>
      <c r="I184" s="1">
        <v>6725.49</v>
      </c>
      <c r="J184" s="1">
        <f t="shared" si="7"/>
        <v>15855.56</v>
      </c>
      <c r="K184" s="1">
        <f>VLOOKUP(B184,Sheet1!$A$1:$C$339,3,FALSE)</f>
        <v>11500</v>
      </c>
      <c r="L184" s="1">
        <f t="shared" si="8"/>
        <v>-4355.5599999999995</v>
      </c>
    </row>
    <row r="185" spans="1:12" ht="12.75">
      <c r="A185" s="1" t="s">
        <v>149</v>
      </c>
      <c r="B185" s="1" t="s">
        <v>186</v>
      </c>
      <c r="C185" s="1" t="str">
        <f t="shared" si="6"/>
        <v>15</v>
      </c>
      <c r="D185" s="1"/>
      <c r="E185" s="1"/>
      <c r="F185" s="1"/>
      <c r="G185" s="1"/>
      <c r="H185" s="1">
        <v>10429</v>
      </c>
      <c r="I185" s="1">
        <v>8230.38</v>
      </c>
      <c r="J185" s="1">
        <f t="shared" si="7"/>
        <v>18659.379999999997</v>
      </c>
      <c r="K185" s="1">
        <f>VLOOKUP(B185,Sheet1!$A$1:$C$339,3,FALSE)</f>
        <v>10800</v>
      </c>
      <c r="L185" s="1">
        <f t="shared" si="8"/>
        <v>-7859.379999999997</v>
      </c>
    </row>
    <row r="186" spans="1:12" ht="12.75">
      <c r="A186" s="1" t="s">
        <v>149</v>
      </c>
      <c r="B186" s="1" t="s">
        <v>187</v>
      </c>
      <c r="C186" s="1" t="str">
        <f t="shared" si="6"/>
        <v>15</v>
      </c>
      <c r="D186" s="1"/>
      <c r="E186" s="1"/>
      <c r="F186" s="1"/>
      <c r="G186" s="1"/>
      <c r="H186" s="1">
        <v>12931.96</v>
      </c>
      <c r="I186" s="1">
        <v>9373.8</v>
      </c>
      <c r="J186" s="1">
        <f t="shared" si="7"/>
        <v>22305.76</v>
      </c>
      <c r="K186" s="1">
        <f>VLOOKUP(B186,Sheet1!$A$1:$C$339,3,FALSE)</f>
        <v>12400</v>
      </c>
      <c r="L186" s="1">
        <f t="shared" si="8"/>
        <v>-9905.759999999998</v>
      </c>
    </row>
    <row r="187" spans="1:12" ht="12.75">
      <c r="A187" s="1" t="s">
        <v>188</v>
      </c>
      <c r="B187" s="1" t="s">
        <v>189</v>
      </c>
      <c r="C187" s="1" t="str">
        <f t="shared" si="6"/>
        <v>14</v>
      </c>
      <c r="D187" s="1"/>
      <c r="E187" s="1"/>
      <c r="F187" s="1">
        <v>25434.015</v>
      </c>
      <c r="G187" s="1">
        <v>7275.75</v>
      </c>
      <c r="H187" s="1">
        <v>7096.05</v>
      </c>
      <c r="I187" s="1">
        <v>6341.6</v>
      </c>
      <c r="J187" s="1">
        <f t="shared" si="7"/>
        <v>46147.415</v>
      </c>
      <c r="K187" s="1">
        <f>VLOOKUP(B187,Sheet1!$A$1:$C$339,3,FALSE)</f>
        <v>19800</v>
      </c>
      <c r="L187" s="1">
        <f t="shared" si="8"/>
        <v>-26347.415</v>
      </c>
    </row>
    <row r="188" spans="1:12" ht="12.75">
      <c r="A188" s="1" t="s">
        <v>188</v>
      </c>
      <c r="B188" s="1" t="s">
        <v>190</v>
      </c>
      <c r="C188" s="1" t="str">
        <f t="shared" si="6"/>
        <v>14</v>
      </c>
      <c r="D188" s="1"/>
      <c r="E188" s="1"/>
      <c r="F188" s="1">
        <v>0</v>
      </c>
      <c r="G188" s="1">
        <v>7033.225</v>
      </c>
      <c r="H188" s="1">
        <v>6859.515</v>
      </c>
      <c r="I188" s="1">
        <v>6341.6</v>
      </c>
      <c r="J188" s="1">
        <f t="shared" si="7"/>
        <v>20234.340000000004</v>
      </c>
      <c r="K188" s="1">
        <f>VLOOKUP(B188,Sheet1!$A$1:$C$339,3,FALSE)</f>
        <v>19900</v>
      </c>
      <c r="L188" s="1">
        <f t="shared" si="8"/>
        <v>-334.3400000000038</v>
      </c>
    </row>
    <row r="189" spans="1:12" ht="12.75">
      <c r="A189" s="1" t="s">
        <v>188</v>
      </c>
      <c r="B189" s="1" t="s">
        <v>191</v>
      </c>
      <c r="C189" s="1" t="str">
        <f t="shared" si="6"/>
        <v>15</v>
      </c>
      <c r="D189" s="1"/>
      <c r="E189" s="1"/>
      <c r="F189" s="1"/>
      <c r="G189" s="1"/>
      <c r="H189" s="1">
        <v>12244.8</v>
      </c>
      <c r="I189" s="1">
        <v>7957.95</v>
      </c>
      <c r="J189" s="1">
        <f t="shared" si="7"/>
        <v>20202.75</v>
      </c>
      <c r="K189" s="1">
        <f>VLOOKUP(B189,Sheet1!$A$1:$C$339,3,FALSE)</f>
        <v>10800</v>
      </c>
      <c r="L189" s="1">
        <f t="shared" si="8"/>
        <v>-9402.75</v>
      </c>
    </row>
    <row r="190" spans="1:12" ht="12.75">
      <c r="A190" s="1" t="s">
        <v>188</v>
      </c>
      <c r="B190" s="1" t="s">
        <v>192</v>
      </c>
      <c r="C190" s="1" t="str">
        <f t="shared" si="6"/>
        <v>15</v>
      </c>
      <c r="D190" s="1"/>
      <c r="E190" s="1"/>
      <c r="F190" s="1"/>
      <c r="G190" s="1"/>
      <c r="H190" s="1">
        <v>12191.25</v>
      </c>
      <c r="I190" s="1">
        <v>7692.685</v>
      </c>
      <c r="J190" s="1">
        <f t="shared" si="7"/>
        <v>19883.935</v>
      </c>
      <c r="K190" s="1">
        <f>VLOOKUP(B190,Sheet1!$A$1:$C$339,3,FALSE)</f>
        <v>10000</v>
      </c>
      <c r="L190" s="1">
        <f t="shared" si="8"/>
        <v>-9883.935000000001</v>
      </c>
    </row>
    <row r="191" spans="1:12" ht="12.75">
      <c r="A191" s="1" t="s">
        <v>188</v>
      </c>
      <c r="B191" s="1" t="s">
        <v>193</v>
      </c>
      <c r="C191" s="1" t="str">
        <f t="shared" si="6"/>
        <v>14</v>
      </c>
      <c r="D191" s="1"/>
      <c r="E191" s="1"/>
      <c r="F191" s="1">
        <v>15569.13</v>
      </c>
      <c r="G191" s="1">
        <v>6518.83</v>
      </c>
      <c r="H191" s="1">
        <v>4703.14</v>
      </c>
      <c r="I191" s="1">
        <v>5132.92</v>
      </c>
      <c r="J191" s="1">
        <f t="shared" si="7"/>
        <v>31924.019999999997</v>
      </c>
      <c r="K191" s="1">
        <f>VLOOKUP(B191,Sheet1!$A$1:$C$339,3,FALSE)</f>
        <v>18200</v>
      </c>
      <c r="L191" s="1">
        <f t="shared" si="8"/>
        <v>-13724.019999999997</v>
      </c>
    </row>
    <row r="192" spans="1:12" ht="12.75">
      <c r="A192" s="1" t="s">
        <v>188</v>
      </c>
      <c r="B192" s="1" t="s">
        <v>194</v>
      </c>
      <c r="C192" s="1" t="str">
        <f t="shared" si="6"/>
        <v>14</v>
      </c>
      <c r="D192" s="1"/>
      <c r="E192" s="1"/>
      <c r="F192" s="1">
        <v>15569.13</v>
      </c>
      <c r="G192" s="1">
        <v>6711.965</v>
      </c>
      <c r="H192" s="1">
        <v>5607.59</v>
      </c>
      <c r="I192" s="1">
        <v>6140.2</v>
      </c>
      <c r="J192" s="1">
        <f t="shared" si="7"/>
        <v>34028.885</v>
      </c>
      <c r="K192" s="1">
        <f>VLOOKUP(B192,Sheet1!$A$1:$C$339,3,FALSE)</f>
        <v>21300</v>
      </c>
      <c r="L192" s="1">
        <f t="shared" si="8"/>
        <v>-12728.885000000002</v>
      </c>
    </row>
    <row r="193" spans="1:12" ht="12.75">
      <c r="A193" s="1" t="s">
        <v>188</v>
      </c>
      <c r="B193" s="1" t="s">
        <v>195</v>
      </c>
      <c r="C193" s="1" t="str">
        <f t="shared" si="6"/>
        <v>14</v>
      </c>
      <c r="D193" s="1"/>
      <c r="E193" s="1"/>
      <c r="F193" s="1">
        <v>16071.36</v>
      </c>
      <c r="G193" s="1">
        <v>6928.48</v>
      </c>
      <c r="H193" s="1">
        <v>5788.48</v>
      </c>
      <c r="I193" s="1">
        <v>6399.04</v>
      </c>
      <c r="J193" s="1">
        <f t="shared" si="7"/>
        <v>35187.36</v>
      </c>
      <c r="K193" s="1">
        <f>VLOOKUP(B193,Sheet1!$A$1:$C$339,3,FALSE)</f>
        <v>21600</v>
      </c>
      <c r="L193" s="1">
        <f t="shared" si="8"/>
        <v>-13587.36</v>
      </c>
    </row>
    <row r="194" spans="1:12" ht="12.75">
      <c r="A194" s="1" t="s">
        <v>188</v>
      </c>
      <c r="B194" s="1" t="s">
        <v>196</v>
      </c>
      <c r="C194" s="1" t="str">
        <f t="shared" si="6"/>
        <v>14</v>
      </c>
      <c r="D194" s="1"/>
      <c r="E194" s="1"/>
      <c r="F194" s="1">
        <v>13413.79</v>
      </c>
      <c r="G194" s="1">
        <v>6750.215</v>
      </c>
      <c r="H194" s="1">
        <v>5607.59</v>
      </c>
      <c r="I194" s="1">
        <v>6337.62</v>
      </c>
      <c r="J194" s="1">
        <f t="shared" si="7"/>
        <v>32109.215</v>
      </c>
      <c r="K194" s="1">
        <f>VLOOKUP(B194,Sheet1!$A$1:$C$339,3,FALSE)</f>
        <v>20800</v>
      </c>
      <c r="L194" s="1">
        <f t="shared" si="8"/>
        <v>-11309.215</v>
      </c>
    </row>
    <row r="195" spans="1:12" ht="12.75">
      <c r="A195" s="1" t="s">
        <v>188</v>
      </c>
      <c r="B195" s="1" t="s">
        <v>197</v>
      </c>
      <c r="C195" s="1" t="str">
        <f t="shared" si="6"/>
        <v>15</v>
      </c>
      <c r="D195" s="1"/>
      <c r="E195" s="1"/>
      <c r="F195" s="1"/>
      <c r="G195" s="1"/>
      <c r="H195" s="1">
        <v>21089.76</v>
      </c>
      <c r="I195" s="1">
        <v>12217.7</v>
      </c>
      <c r="J195" s="1">
        <f t="shared" si="7"/>
        <v>33307.46</v>
      </c>
      <c r="K195" s="1">
        <f>VLOOKUP(B195,Sheet1!$A$1:$C$339,3,FALSE)</f>
        <v>14800</v>
      </c>
      <c r="L195" s="1">
        <f t="shared" si="8"/>
        <v>-18507.46</v>
      </c>
    </row>
    <row r="196" spans="1:12" ht="12.75">
      <c r="A196" s="1" t="s">
        <v>188</v>
      </c>
      <c r="B196" s="1" t="s">
        <v>198</v>
      </c>
      <c r="C196" s="1" t="str">
        <f t="shared" si="6"/>
        <v>15</v>
      </c>
      <c r="D196" s="1"/>
      <c r="E196" s="1"/>
      <c r="F196" s="1"/>
      <c r="G196" s="1"/>
      <c r="H196" s="1">
        <v>16653.7</v>
      </c>
      <c r="I196" s="1">
        <v>9718.625</v>
      </c>
      <c r="J196" s="1">
        <f t="shared" si="7"/>
        <v>26372.325</v>
      </c>
      <c r="K196" s="1">
        <f>VLOOKUP(B196,Sheet1!$A$1:$C$339,3,FALSE)</f>
        <v>12000</v>
      </c>
      <c r="L196" s="1">
        <f t="shared" si="8"/>
        <v>-14372.325</v>
      </c>
    </row>
    <row r="197" spans="1:12" ht="12.75">
      <c r="A197" s="1" t="s">
        <v>188</v>
      </c>
      <c r="B197" s="1" t="s">
        <v>199</v>
      </c>
      <c r="C197" s="1" t="str">
        <f t="shared" si="6"/>
        <v>15</v>
      </c>
      <c r="D197" s="1"/>
      <c r="E197" s="1"/>
      <c r="F197" s="1"/>
      <c r="G197" s="1"/>
      <c r="H197" s="1">
        <v>16653.7</v>
      </c>
      <c r="I197" s="1">
        <v>9718.625</v>
      </c>
      <c r="J197" s="1">
        <f t="shared" si="7"/>
        <v>26372.325</v>
      </c>
      <c r="K197" s="1">
        <f>VLOOKUP(B197,Sheet1!$A$1:$C$339,3,FALSE)</f>
        <v>12400</v>
      </c>
      <c r="L197" s="1">
        <f t="shared" si="8"/>
        <v>-13972.325</v>
      </c>
    </row>
    <row r="198" spans="1:12" ht="12.75">
      <c r="A198" s="1" t="s">
        <v>188</v>
      </c>
      <c r="B198" s="1" t="s">
        <v>200</v>
      </c>
      <c r="C198" s="1" t="str">
        <f aca="true" t="shared" si="9" ref="C198:C261">MID(B198,FIND("1",B198),2)</f>
        <v>15</v>
      </c>
      <c r="D198" s="1"/>
      <c r="E198" s="1"/>
      <c r="F198" s="1"/>
      <c r="G198" s="1"/>
      <c r="H198" s="1">
        <v>16177.88</v>
      </c>
      <c r="I198" s="1">
        <v>9440.95</v>
      </c>
      <c r="J198" s="1">
        <f aca="true" t="shared" si="10" ref="J198:J261">SUM(D198:I198)</f>
        <v>25618.83</v>
      </c>
      <c r="K198" s="1">
        <f>VLOOKUP(B198,Sheet1!$A$1:$C$339,3,FALSE)</f>
        <v>12400</v>
      </c>
      <c r="L198" s="1">
        <f aca="true" t="shared" si="11" ref="L198:L261">K198-J198</f>
        <v>-13218.830000000002</v>
      </c>
    </row>
    <row r="199" spans="1:12" s="3" customFormat="1" ht="12.75">
      <c r="A199" s="2" t="s">
        <v>188</v>
      </c>
      <c r="B199" s="2" t="s">
        <v>201</v>
      </c>
      <c r="C199" s="2" t="str">
        <f t="shared" si="9"/>
        <v>15</v>
      </c>
      <c r="D199" s="2"/>
      <c r="E199" s="2"/>
      <c r="F199" s="2"/>
      <c r="G199" s="2"/>
      <c r="H199" s="2"/>
      <c r="I199" s="2"/>
      <c r="J199" s="2">
        <f t="shared" si="10"/>
        <v>0</v>
      </c>
      <c r="K199" s="2">
        <f>VLOOKUP(B199,Sheet1!$A$1:$C$339,3,FALSE)</f>
        <v>13600</v>
      </c>
      <c r="L199" s="2">
        <f t="shared" si="11"/>
        <v>13600</v>
      </c>
    </row>
    <row r="200" spans="1:12" ht="12.75">
      <c r="A200" s="1" t="s">
        <v>188</v>
      </c>
      <c r="B200" s="1" t="s">
        <v>202</v>
      </c>
      <c r="C200" s="1" t="str">
        <f t="shared" si="9"/>
        <v>14</v>
      </c>
      <c r="D200" s="1"/>
      <c r="E200" s="1"/>
      <c r="F200" s="1">
        <v>15301.5</v>
      </c>
      <c r="G200" s="1">
        <v>7444.05</v>
      </c>
      <c r="H200" s="1">
        <v>8070.88</v>
      </c>
      <c r="I200" s="1">
        <v>9451.8</v>
      </c>
      <c r="J200" s="1">
        <f t="shared" si="10"/>
        <v>40268.229999999996</v>
      </c>
      <c r="K200" s="1">
        <f>VLOOKUP(B200,Sheet1!$A$1:$C$339,3,FALSE)</f>
        <v>21000</v>
      </c>
      <c r="L200" s="1">
        <f t="shared" si="11"/>
        <v>-19268.229999999996</v>
      </c>
    </row>
    <row r="201" spans="1:12" ht="12.75">
      <c r="A201" s="1" t="s">
        <v>188</v>
      </c>
      <c r="B201" s="1" t="s">
        <v>203</v>
      </c>
      <c r="C201" s="1" t="str">
        <f t="shared" si="9"/>
        <v>14</v>
      </c>
      <c r="D201" s="1"/>
      <c r="E201" s="1"/>
      <c r="F201" s="1">
        <v>11629.5</v>
      </c>
      <c r="G201" s="1">
        <v>7444.05</v>
      </c>
      <c r="H201" s="1">
        <v>7984.52</v>
      </c>
      <c r="I201" s="1">
        <v>9451.8</v>
      </c>
      <c r="J201" s="1">
        <f t="shared" si="10"/>
        <v>36509.869999999995</v>
      </c>
      <c r="K201" s="1">
        <f>VLOOKUP(B201,Sheet1!$A$1:$C$339,3,FALSE)</f>
        <v>21000</v>
      </c>
      <c r="L201" s="1">
        <f t="shared" si="11"/>
        <v>-15509.869999999995</v>
      </c>
    </row>
    <row r="202" spans="1:12" ht="12.75">
      <c r="A202" s="1" t="s">
        <v>188</v>
      </c>
      <c r="B202" s="1" t="s">
        <v>204</v>
      </c>
      <c r="C202" s="1" t="str">
        <f t="shared" si="9"/>
        <v>15</v>
      </c>
      <c r="D202" s="1"/>
      <c r="E202" s="1"/>
      <c r="F202" s="1"/>
      <c r="G202" s="1"/>
      <c r="H202" s="1">
        <v>12907.8</v>
      </c>
      <c r="I202" s="1">
        <v>8065.05</v>
      </c>
      <c r="J202" s="1">
        <f t="shared" si="10"/>
        <v>20972.85</v>
      </c>
      <c r="K202" s="1">
        <f>VLOOKUP(B202,Sheet1!$A$1:$C$339,3,FALSE)</f>
        <v>9600</v>
      </c>
      <c r="L202" s="1">
        <f t="shared" si="11"/>
        <v>-11372.849999999999</v>
      </c>
    </row>
    <row r="203" spans="1:12" ht="12.75">
      <c r="A203" s="1" t="s">
        <v>188</v>
      </c>
      <c r="B203" s="1" t="s">
        <v>205</v>
      </c>
      <c r="C203" s="1" t="str">
        <f t="shared" si="9"/>
        <v>15</v>
      </c>
      <c r="D203" s="1"/>
      <c r="E203" s="1"/>
      <c r="F203" s="1"/>
      <c r="G203" s="1"/>
      <c r="H203" s="1">
        <v>12907.8</v>
      </c>
      <c r="I203" s="1">
        <v>8065.05</v>
      </c>
      <c r="J203" s="1">
        <f t="shared" si="10"/>
        <v>20972.85</v>
      </c>
      <c r="K203" s="1">
        <f>VLOOKUP(B203,Sheet1!$A$1:$C$339,3,FALSE)</f>
        <v>11200</v>
      </c>
      <c r="L203" s="1">
        <f t="shared" si="11"/>
        <v>-9772.849999999999</v>
      </c>
    </row>
    <row r="204" spans="1:12" ht="12.75">
      <c r="A204" s="1" t="s">
        <v>206</v>
      </c>
      <c r="B204" s="1" t="s">
        <v>207</v>
      </c>
      <c r="C204" s="1" t="str">
        <f t="shared" si="9"/>
        <v>14</v>
      </c>
      <c r="D204" s="1"/>
      <c r="E204" s="1"/>
      <c r="F204" s="1">
        <v>8291.245</v>
      </c>
      <c r="G204" s="1">
        <v>5971.98</v>
      </c>
      <c r="H204" s="1">
        <v>6685.605</v>
      </c>
      <c r="I204" s="1">
        <v>3135.08</v>
      </c>
      <c r="J204" s="1">
        <f t="shared" si="10"/>
        <v>24083.910000000003</v>
      </c>
      <c r="K204" s="1">
        <f>VLOOKUP(B204,Sheet1!$A$1:$C$339,3,FALSE)</f>
        <v>19200</v>
      </c>
      <c r="L204" s="1">
        <f t="shared" si="11"/>
        <v>-4883.9100000000035</v>
      </c>
    </row>
    <row r="205" spans="1:12" ht="12.75">
      <c r="A205" s="1" t="s">
        <v>206</v>
      </c>
      <c r="B205" s="1" t="s">
        <v>208</v>
      </c>
      <c r="C205" s="1" t="str">
        <f t="shared" si="9"/>
        <v>14</v>
      </c>
      <c r="D205" s="1"/>
      <c r="E205" s="1"/>
      <c r="F205" s="1">
        <v>8577.15</v>
      </c>
      <c r="G205" s="1">
        <v>6398.55</v>
      </c>
      <c r="H205" s="1">
        <v>7428.45</v>
      </c>
      <c r="I205" s="1">
        <v>3698.15</v>
      </c>
      <c r="J205" s="1">
        <f t="shared" si="10"/>
        <v>26102.300000000003</v>
      </c>
      <c r="K205" s="1">
        <f>VLOOKUP(B205,Sheet1!$A$1:$C$339,3,FALSE)</f>
        <v>21000</v>
      </c>
      <c r="L205" s="1">
        <f t="shared" si="11"/>
        <v>-5102.300000000003</v>
      </c>
    </row>
    <row r="206" spans="1:12" ht="12.75">
      <c r="A206" s="1" t="s">
        <v>206</v>
      </c>
      <c r="B206" s="1" t="s">
        <v>209</v>
      </c>
      <c r="C206" s="1" t="str">
        <f t="shared" si="9"/>
        <v>15</v>
      </c>
      <c r="D206" s="1"/>
      <c r="E206" s="1"/>
      <c r="F206" s="1"/>
      <c r="G206" s="1"/>
      <c r="H206" s="1">
        <v>9713.64</v>
      </c>
      <c r="I206" s="1">
        <v>6458.55</v>
      </c>
      <c r="J206" s="1">
        <f t="shared" si="10"/>
        <v>16172.189999999999</v>
      </c>
      <c r="K206" s="1">
        <f>VLOOKUP(B206,Sheet1!$A$1:$C$339,3,FALSE)</f>
        <v>11900</v>
      </c>
      <c r="L206" s="1">
        <f t="shared" si="11"/>
        <v>-4272.189999999999</v>
      </c>
    </row>
    <row r="207" spans="1:12" ht="12.75">
      <c r="A207" s="1" t="s">
        <v>206</v>
      </c>
      <c r="B207" s="1" t="s">
        <v>210</v>
      </c>
      <c r="C207" s="1" t="str">
        <f t="shared" si="9"/>
        <v>15</v>
      </c>
      <c r="D207" s="1"/>
      <c r="E207" s="1"/>
      <c r="F207" s="1"/>
      <c r="G207" s="1"/>
      <c r="H207" s="1">
        <v>8858.4</v>
      </c>
      <c r="I207" s="1">
        <v>7206.105</v>
      </c>
      <c r="J207" s="1">
        <f t="shared" si="10"/>
        <v>16064.505</v>
      </c>
      <c r="K207" s="1">
        <f>VLOOKUP(B207,Sheet1!$A$1:$C$339,3,FALSE)</f>
        <v>12400</v>
      </c>
      <c r="L207" s="1">
        <f t="shared" si="11"/>
        <v>-3664.504999999999</v>
      </c>
    </row>
    <row r="208" spans="1:12" ht="12.75">
      <c r="A208" s="1" t="s">
        <v>206</v>
      </c>
      <c r="B208" s="1" t="s">
        <v>211</v>
      </c>
      <c r="C208" s="1" t="str">
        <f t="shared" si="9"/>
        <v>15</v>
      </c>
      <c r="D208" s="1"/>
      <c r="E208" s="1"/>
      <c r="F208" s="1"/>
      <c r="G208" s="1"/>
      <c r="H208" s="1">
        <v>8858.4</v>
      </c>
      <c r="I208" s="1">
        <v>6973.65</v>
      </c>
      <c r="J208" s="1">
        <f t="shared" si="10"/>
        <v>15832.05</v>
      </c>
      <c r="K208" s="1">
        <f>VLOOKUP(B208,Sheet1!$A$1:$C$339,3,FALSE)</f>
        <v>12800</v>
      </c>
      <c r="L208" s="1">
        <f t="shared" si="11"/>
        <v>-3032.0499999999993</v>
      </c>
    </row>
    <row r="209" spans="1:12" ht="12.75">
      <c r="A209" s="1" t="s">
        <v>206</v>
      </c>
      <c r="B209" s="1" t="s">
        <v>212</v>
      </c>
      <c r="C209" s="1" t="str">
        <f t="shared" si="9"/>
        <v>14</v>
      </c>
      <c r="D209" s="1"/>
      <c r="E209" s="1"/>
      <c r="F209" s="1">
        <v>11096.55</v>
      </c>
      <c r="G209" s="1">
        <v>4774.2</v>
      </c>
      <c r="H209" s="1">
        <v>4753.14</v>
      </c>
      <c r="I209" s="1">
        <v>5275.48</v>
      </c>
      <c r="J209" s="1">
        <f t="shared" si="10"/>
        <v>25899.37</v>
      </c>
      <c r="K209" s="1">
        <f>VLOOKUP(B209,Sheet1!$A$1:$C$339,3,FALSE)</f>
        <v>20200</v>
      </c>
      <c r="L209" s="1">
        <f t="shared" si="11"/>
        <v>-5699.369999999999</v>
      </c>
    </row>
    <row r="210" spans="1:12" ht="12.75">
      <c r="A210" s="1" t="s">
        <v>206</v>
      </c>
      <c r="B210" s="1" t="s">
        <v>213</v>
      </c>
      <c r="C210" s="1" t="str">
        <f t="shared" si="9"/>
        <v>15</v>
      </c>
      <c r="D210" s="1"/>
      <c r="E210" s="1"/>
      <c r="F210" s="1"/>
      <c r="G210" s="1"/>
      <c r="H210" s="1">
        <v>10345.315</v>
      </c>
      <c r="I210" s="1">
        <v>5170.99</v>
      </c>
      <c r="J210" s="1">
        <f t="shared" si="10"/>
        <v>15516.305</v>
      </c>
      <c r="K210" s="1">
        <f>VLOOKUP(B210,Sheet1!$A$1:$C$339,3,FALSE)</f>
        <v>11200</v>
      </c>
      <c r="L210" s="1">
        <f t="shared" si="11"/>
        <v>-4316.305</v>
      </c>
    </row>
    <row r="211" spans="1:12" ht="12.75">
      <c r="A211" s="1" t="s">
        <v>206</v>
      </c>
      <c r="B211" s="1" t="s">
        <v>214</v>
      </c>
      <c r="C211" s="1" t="str">
        <f t="shared" si="9"/>
        <v>14</v>
      </c>
      <c r="D211" s="1"/>
      <c r="E211" s="1"/>
      <c r="F211" s="1">
        <v>9030.745</v>
      </c>
      <c r="G211" s="1">
        <v>7023.365</v>
      </c>
      <c r="H211" s="1">
        <v>5340.375</v>
      </c>
      <c r="I211" s="1">
        <v>7121.03</v>
      </c>
      <c r="J211" s="1">
        <f t="shared" si="10"/>
        <v>28515.515</v>
      </c>
      <c r="K211" s="1">
        <f>VLOOKUP(B211,Sheet1!$A$1:$C$339,3,FALSE)</f>
        <v>17167</v>
      </c>
      <c r="L211" s="1">
        <f t="shared" si="11"/>
        <v>-11348.515</v>
      </c>
    </row>
    <row r="212" spans="1:12" ht="12.75">
      <c r="A212" s="1" t="s">
        <v>206</v>
      </c>
      <c r="B212" s="1" t="s">
        <v>215</v>
      </c>
      <c r="C212" s="1" t="str">
        <f t="shared" si="9"/>
        <v>14</v>
      </c>
      <c r="D212" s="1"/>
      <c r="E212" s="1"/>
      <c r="F212" s="1">
        <v>9030.745</v>
      </c>
      <c r="G212" s="1">
        <v>7023.365</v>
      </c>
      <c r="H212" s="1">
        <v>5553.99</v>
      </c>
      <c r="I212" s="1">
        <v>8049.86</v>
      </c>
      <c r="J212" s="1">
        <f t="shared" si="10"/>
        <v>29657.96</v>
      </c>
      <c r="K212" s="1">
        <f>VLOOKUP(B212,Sheet1!$A$1:$C$339,3,FALSE)</f>
        <v>18200</v>
      </c>
      <c r="L212" s="1">
        <f t="shared" si="11"/>
        <v>-11457.96</v>
      </c>
    </row>
    <row r="213" spans="1:12" ht="12.75">
      <c r="A213" s="1" t="s">
        <v>206</v>
      </c>
      <c r="B213" s="1" t="s">
        <v>216</v>
      </c>
      <c r="C213" s="1" t="str">
        <f t="shared" si="9"/>
        <v>14</v>
      </c>
      <c r="D213" s="1"/>
      <c r="E213" s="1"/>
      <c r="F213" s="1">
        <v>9342.15</v>
      </c>
      <c r="G213" s="1">
        <v>7265.55</v>
      </c>
      <c r="H213" s="1">
        <v>5767.605</v>
      </c>
      <c r="I213" s="1">
        <v>8049.86</v>
      </c>
      <c r="J213" s="1">
        <f t="shared" si="10"/>
        <v>30425.165</v>
      </c>
      <c r="K213" s="1">
        <f>VLOOKUP(B213,Sheet1!$A$1:$C$339,3,FALSE)</f>
        <v>18500</v>
      </c>
      <c r="L213" s="1">
        <f t="shared" si="11"/>
        <v>-11925.165</v>
      </c>
    </row>
    <row r="214" spans="1:12" ht="12.75">
      <c r="A214" s="1" t="s">
        <v>206</v>
      </c>
      <c r="B214" s="1" t="s">
        <v>217</v>
      </c>
      <c r="C214" s="1" t="str">
        <f t="shared" si="9"/>
        <v>14</v>
      </c>
      <c r="D214" s="1"/>
      <c r="E214" s="1"/>
      <c r="F214" s="1">
        <v>8719.34</v>
      </c>
      <c r="G214" s="1">
        <v>6781.18</v>
      </c>
      <c r="H214" s="1">
        <v>5767.605</v>
      </c>
      <c r="I214" s="1">
        <v>8359.47</v>
      </c>
      <c r="J214" s="1">
        <f t="shared" si="10"/>
        <v>29627.595</v>
      </c>
      <c r="K214" s="1">
        <f>VLOOKUP(B214,Sheet1!$A$1:$C$339,3,FALSE)</f>
        <v>18500</v>
      </c>
      <c r="L214" s="1">
        <f t="shared" si="11"/>
        <v>-11127.595000000001</v>
      </c>
    </row>
    <row r="215" spans="1:12" ht="12.75">
      <c r="A215" s="1" t="s">
        <v>206</v>
      </c>
      <c r="B215" s="1" t="s">
        <v>218</v>
      </c>
      <c r="C215" s="1" t="str">
        <f t="shared" si="9"/>
        <v>14</v>
      </c>
      <c r="D215" s="1"/>
      <c r="E215" s="1"/>
      <c r="F215" s="1">
        <v>8719.34</v>
      </c>
      <c r="G215" s="1">
        <v>6781.18</v>
      </c>
      <c r="H215" s="1">
        <v>5767.605</v>
      </c>
      <c r="I215" s="1">
        <v>8359.47</v>
      </c>
      <c r="J215" s="1">
        <f t="shared" si="10"/>
        <v>29627.595</v>
      </c>
      <c r="K215" s="1">
        <f>VLOOKUP(B215,Sheet1!$A$1:$C$339,3,FALSE)</f>
        <v>18900</v>
      </c>
      <c r="L215" s="1">
        <f t="shared" si="11"/>
        <v>-10727.595000000001</v>
      </c>
    </row>
    <row r="216" spans="1:12" ht="12.75">
      <c r="A216" s="1" t="s">
        <v>206</v>
      </c>
      <c r="B216" s="1" t="s">
        <v>219</v>
      </c>
      <c r="C216" s="1" t="str">
        <f t="shared" si="9"/>
        <v>15</v>
      </c>
      <c r="D216" s="1"/>
      <c r="E216" s="1"/>
      <c r="F216" s="1"/>
      <c r="G216" s="1"/>
      <c r="H216" s="1">
        <v>9931.95</v>
      </c>
      <c r="I216" s="1">
        <v>8076.505</v>
      </c>
      <c r="J216" s="1">
        <f t="shared" si="10"/>
        <v>18008.455</v>
      </c>
      <c r="K216" s="1">
        <f>VLOOKUP(B216,Sheet1!$A$1:$C$339,3,FALSE)</f>
        <v>12800</v>
      </c>
      <c r="L216" s="1">
        <f t="shared" si="11"/>
        <v>-5208.455000000002</v>
      </c>
    </row>
    <row r="217" spans="1:12" ht="12.75">
      <c r="A217" s="1" t="s">
        <v>206</v>
      </c>
      <c r="B217" s="1" t="s">
        <v>220</v>
      </c>
      <c r="C217" s="1" t="str">
        <f t="shared" si="9"/>
        <v>15</v>
      </c>
      <c r="D217" s="1"/>
      <c r="E217" s="1"/>
      <c r="F217" s="1"/>
      <c r="G217" s="1"/>
      <c r="H217" s="1">
        <v>10618.56</v>
      </c>
      <c r="I217" s="1">
        <v>7806.65</v>
      </c>
      <c r="J217" s="1">
        <f t="shared" si="10"/>
        <v>18425.21</v>
      </c>
      <c r="K217" s="1">
        <f>VLOOKUP(B217,Sheet1!$A$1:$C$339,3,FALSE)</f>
        <v>12000</v>
      </c>
      <c r="L217" s="1">
        <f t="shared" si="11"/>
        <v>-6425.209999999999</v>
      </c>
    </row>
    <row r="218" spans="1:12" ht="12.75">
      <c r="A218" s="1" t="s">
        <v>206</v>
      </c>
      <c r="B218" s="1" t="s">
        <v>221</v>
      </c>
      <c r="C218" s="1" t="str">
        <f t="shared" si="9"/>
        <v>15</v>
      </c>
      <c r="D218" s="1"/>
      <c r="E218" s="1"/>
      <c r="F218" s="1"/>
      <c r="G218" s="1"/>
      <c r="H218" s="1">
        <v>9931.95</v>
      </c>
      <c r="I218" s="1">
        <v>8023.125</v>
      </c>
      <c r="J218" s="1">
        <f t="shared" si="10"/>
        <v>17955.075</v>
      </c>
      <c r="K218" s="1">
        <f>VLOOKUP(B218,Sheet1!$A$1:$C$339,3,FALSE)</f>
        <v>12000</v>
      </c>
      <c r="L218" s="1">
        <f t="shared" si="11"/>
        <v>-5955.075000000001</v>
      </c>
    </row>
    <row r="219" spans="1:12" ht="12.75">
      <c r="A219" s="1" t="s">
        <v>206</v>
      </c>
      <c r="B219" s="1" t="s">
        <v>222</v>
      </c>
      <c r="C219" s="1" t="str">
        <f t="shared" si="9"/>
        <v>15</v>
      </c>
      <c r="D219" s="1"/>
      <c r="E219" s="1"/>
      <c r="F219" s="1"/>
      <c r="G219" s="1"/>
      <c r="H219" s="1">
        <v>10595.61</v>
      </c>
      <c r="I219" s="1">
        <v>8102.005</v>
      </c>
      <c r="J219" s="1">
        <f t="shared" si="10"/>
        <v>18697.615</v>
      </c>
      <c r="K219" s="1">
        <f>VLOOKUP(B219,Sheet1!$A$1:$C$339,3,FALSE)</f>
        <v>13200</v>
      </c>
      <c r="L219" s="1">
        <f t="shared" si="11"/>
        <v>-5497.615000000002</v>
      </c>
    </row>
    <row r="220" spans="1:12" ht="12.75">
      <c r="A220" s="1" t="s">
        <v>223</v>
      </c>
      <c r="B220" s="1" t="s">
        <v>224</v>
      </c>
      <c r="C220" s="1" t="str">
        <f t="shared" si="9"/>
        <v>14</v>
      </c>
      <c r="D220" s="1"/>
      <c r="E220" s="1"/>
      <c r="F220" s="1">
        <v>52262.21</v>
      </c>
      <c r="G220" s="1">
        <v>8258.71</v>
      </c>
      <c r="H220" s="1">
        <v>5085</v>
      </c>
      <c r="I220" s="1">
        <v>4091.7</v>
      </c>
      <c r="J220" s="1">
        <f t="shared" si="10"/>
        <v>69697.62</v>
      </c>
      <c r="K220" s="1">
        <f>VLOOKUP(B220,Sheet1!$A$1:$C$339,3,FALSE)</f>
        <v>21000</v>
      </c>
      <c r="L220" s="1">
        <f t="shared" si="11"/>
        <v>-48697.619999999995</v>
      </c>
    </row>
    <row r="221" spans="1:12" ht="12.75">
      <c r="A221" s="1" t="s">
        <v>223</v>
      </c>
      <c r="B221" s="1" t="s">
        <v>225</v>
      </c>
      <c r="C221" s="1" t="str">
        <f t="shared" si="9"/>
        <v>14</v>
      </c>
      <c r="D221" s="1"/>
      <c r="E221" s="1"/>
      <c r="F221" s="1">
        <v>0</v>
      </c>
      <c r="G221" s="1">
        <v>7725.89</v>
      </c>
      <c r="H221" s="1">
        <v>4576.5</v>
      </c>
      <c r="I221" s="1">
        <v>3682.53</v>
      </c>
      <c r="J221" s="1">
        <f t="shared" si="10"/>
        <v>15984.92</v>
      </c>
      <c r="K221" s="1">
        <f>VLOOKUP(B221,Sheet1!$A$1:$C$339,3,FALSE)</f>
        <v>18500</v>
      </c>
      <c r="L221" s="1">
        <f t="shared" si="11"/>
        <v>2515.08</v>
      </c>
    </row>
    <row r="222" spans="1:12" ht="12.75">
      <c r="A222" s="1" t="s">
        <v>223</v>
      </c>
      <c r="B222" s="1" t="s">
        <v>226</v>
      </c>
      <c r="C222" s="1" t="str">
        <f t="shared" si="9"/>
        <v>14</v>
      </c>
      <c r="D222" s="1"/>
      <c r="E222" s="1"/>
      <c r="F222" s="1">
        <v>0</v>
      </c>
      <c r="G222" s="1">
        <v>7459.48</v>
      </c>
      <c r="H222" s="1">
        <v>4576.5</v>
      </c>
      <c r="I222" s="1">
        <v>3682.53</v>
      </c>
      <c r="J222" s="1">
        <f t="shared" si="10"/>
        <v>15718.51</v>
      </c>
      <c r="K222" s="1">
        <f>VLOOKUP(B222,Sheet1!$A$1:$C$339,3,FALSE)</f>
        <v>18900</v>
      </c>
      <c r="L222" s="1">
        <f t="shared" si="11"/>
        <v>3181.49</v>
      </c>
    </row>
    <row r="223" spans="1:12" ht="12.75">
      <c r="A223" s="1" t="s">
        <v>223</v>
      </c>
      <c r="B223" s="1" t="s">
        <v>227</v>
      </c>
      <c r="C223" s="1" t="str">
        <f t="shared" si="9"/>
        <v>15</v>
      </c>
      <c r="D223" s="1"/>
      <c r="E223" s="1"/>
      <c r="F223" s="1"/>
      <c r="G223" s="1"/>
      <c r="H223" s="1">
        <v>12061.2</v>
      </c>
      <c r="I223" s="1">
        <v>8444.555</v>
      </c>
      <c r="J223" s="1">
        <f t="shared" si="10"/>
        <v>20505.755</v>
      </c>
      <c r="K223" s="1">
        <f>VLOOKUP(B223,Sheet1!$A$1:$C$339,3,FALSE)</f>
        <v>12000</v>
      </c>
      <c r="L223" s="1">
        <f t="shared" si="11"/>
        <v>-8505.755000000001</v>
      </c>
    </row>
    <row r="224" spans="1:12" ht="12.75">
      <c r="A224" s="1" t="s">
        <v>223</v>
      </c>
      <c r="B224" s="1" t="s">
        <v>228</v>
      </c>
      <c r="C224" s="1" t="str">
        <f t="shared" si="9"/>
        <v>15</v>
      </c>
      <c r="D224" s="1"/>
      <c r="E224" s="1"/>
      <c r="F224" s="1"/>
      <c r="G224" s="1"/>
      <c r="H224" s="1">
        <v>12061.2</v>
      </c>
      <c r="I224" s="1">
        <v>8444.555</v>
      </c>
      <c r="J224" s="1">
        <f t="shared" si="10"/>
        <v>20505.755</v>
      </c>
      <c r="K224" s="1">
        <f>VLOOKUP(B224,Sheet1!$A$1:$C$339,3,FALSE)</f>
        <v>12400</v>
      </c>
      <c r="L224" s="1">
        <f t="shared" si="11"/>
        <v>-8105.755000000001</v>
      </c>
    </row>
    <row r="225" spans="1:12" ht="12.75">
      <c r="A225" s="1" t="s">
        <v>223</v>
      </c>
      <c r="B225" s="1" t="s">
        <v>229</v>
      </c>
      <c r="C225" s="1" t="str">
        <f t="shared" si="9"/>
        <v>15</v>
      </c>
      <c r="D225" s="1"/>
      <c r="E225" s="1"/>
      <c r="F225" s="1"/>
      <c r="G225" s="1"/>
      <c r="H225" s="1">
        <v>12061.2</v>
      </c>
      <c r="I225" s="1">
        <v>8444.555</v>
      </c>
      <c r="J225" s="1">
        <f t="shared" si="10"/>
        <v>20505.755</v>
      </c>
      <c r="K225" s="1">
        <f>VLOOKUP(B225,Sheet1!$A$1:$C$339,3,FALSE)</f>
        <v>12400</v>
      </c>
      <c r="L225" s="1">
        <f t="shared" si="11"/>
        <v>-8105.755000000001</v>
      </c>
    </row>
    <row r="226" spans="1:12" ht="12.75">
      <c r="A226" s="1" t="s">
        <v>223</v>
      </c>
      <c r="B226" s="1" t="s">
        <v>230</v>
      </c>
      <c r="C226" s="1" t="str">
        <f t="shared" si="9"/>
        <v>15</v>
      </c>
      <c r="D226" s="1"/>
      <c r="E226" s="1"/>
      <c r="F226" s="1"/>
      <c r="G226" s="1"/>
      <c r="H226" s="1">
        <v>12818.02</v>
      </c>
      <c r="I226" s="1">
        <v>7899.745</v>
      </c>
      <c r="J226" s="1">
        <f t="shared" si="10"/>
        <v>20717.765</v>
      </c>
      <c r="K226" s="1">
        <f>VLOOKUP(B226,Sheet1!$A$1:$C$339,3,FALSE)</f>
        <v>13200</v>
      </c>
      <c r="L226" s="1">
        <f t="shared" si="11"/>
        <v>-7517.764999999999</v>
      </c>
    </row>
    <row r="227" spans="1:12" ht="12.75">
      <c r="A227" s="1" t="s">
        <v>223</v>
      </c>
      <c r="B227" s="1" t="s">
        <v>231</v>
      </c>
      <c r="C227" s="1" t="str">
        <f t="shared" si="9"/>
        <v>14</v>
      </c>
      <c r="D227" s="1"/>
      <c r="E227" s="1"/>
      <c r="F227" s="1">
        <v>74347.2</v>
      </c>
      <c r="G227" s="1">
        <v>2323.65</v>
      </c>
      <c r="H227" s="1">
        <v>7822</v>
      </c>
      <c r="I227" s="1">
        <v>5240.22</v>
      </c>
      <c r="J227" s="1">
        <f t="shared" si="10"/>
        <v>89733.06999999999</v>
      </c>
      <c r="K227" s="1">
        <f>VLOOKUP(B227,Sheet1!$A$1:$C$339,3,FALSE)</f>
        <v>21000</v>
      </c>
      <c r="L227" s="1">
        <f t="shared" si="11"/>
        <v>-68733.06999999999</v>
      </c>
    </row>
    <row r="228" spans="1:12" ht="12.75">
      <c r="A228" s="1" t="s">
        <v>223</v>
      </c>
      <c r="B228" s="1" t="s">
        <v>232</v>
      </c>
      <c r="C228" s="1" t="str">
        <f t="shared" si="9"/>
        <v>14</v>
      </c>
      <c r="D228" s="1"/>
      <c r="E228" s="1"/>
      <c r="F228" s="1">
        <v>0</v>
      </c>
      <c r="G228" s="1">
        <v>2323.65</v>
      </c>
      <c r="H228" s="1">
        <v>7846.65</v>
      </c>
      <c r="I228" s="1">
        <v>5240.22</v>
      </c>
      <c r="J228" s="1">
        <f t="shared" si="10"/>
        <v>15410.52</v>
      </c>
      <c r="K228" s="1">
        <f>VLOOKUP(B228,Sheet1!$A$1:$C$339,3,FALSE)</f>
        <v>21000</v>
      </c>
      <c r="L228" s="1">
        <f t="shared" si="11"/>
        <v>5589.48</v>
      </c>
    </row>
    <row r="229" spans="1:12" ht="12.75">
      <c r="A229" s="1" t="s">
        <v>223</v>
      </c>
      <c r="B229" s="1" t="s">
        <v>233</v>
      </c>
      <c r="C229" s="1" t="str">
        <f t="shared" si="9"/>
        <v>14</v>
      </c>
      <c r="D229" s="1"/>
      <c r="E229" s="1"/>
      <c r="F229" s="1">
        <v>0</v>
      </c>
      <c r="G229" s="1">
        <v>2246.195</v>
      </c>
      <c r="H229" s="1">
        <v>7323.54</v>
      </c>
      <c r="I229" s="1">
        <v>4890.872</v>
      </c>
      <c r="J229" s="1">
        <f t="shared" si="10"/>
        <v>14460.607</v>
      </c>
      <c r="K229" s="1">
        <f>VLOOKUP(B229,Sheet1!$A$1:$C$339,3,FALSE)</f>
        <v>19600</v>
      </c>
      <c r="L229" s="1">
        <f t="shared" si="11"/>
        <v>5139.393</v>
      </c>
    </row>
    <row r="230" spans="1:12" ht="12.75">
      <c r="A230" s="1" t="s">
        <v>223</v>
      </c>
      <c r="B230" s="1" t="s">
        <v>234</v>
      </c>
      <c r="C230" s="1" t="str">
        <f t="shared" si="9"/>
        <v>15</v>
      </c>
      <c r="D230" s="1"/>
      <c r="E230" s="1"/>
      <c r="F230" s="1"/>
      <c r="G230" s="1"/>
      <c r="H230" s="1">
        <v>16086.98</v>
      </c>
      <c r="I230" s="1">
        <v>5156.64</v>
      </c>
      <c r="J230" s="1">
        <f t="shared" si="10"/>
        <v>21243.62</v>
      </c>
      <c r="K230" s="1">
        <f>VLOOKUP(B230,Sheet1!$A$1:$C$339,3,FALSE)</f>
        <v>10000</v>
      </c>
      <c r="L230" s="1">
        <f t="shared" si="11"/>
        <v>-11243.619999999999</v>
      </c>
    </row>
    <row r="231" spans="1:12" ht="12.75">
      <c r="A231" s="1" t="s">
        <v>223</v>
      </c>
      <c r="B231" s="1" t="s">
        <v>235</v>
      </c>
      <c r="C231" s="1" t="str">
        <f t="shared" si="9"/>
        <v>15</v>
      </c>
      <c r="D231" s="1"/>
      <c r="E231" s="1"/>
      <c r="F231" s="1"/>
      <c r="G231" s="1"/>
      <c r="H231" s="1">
        <v>16430.23</v>
      </c>
      <c r="I231" s="1">
        <v>5371.5</v>
      </c>
      <c r="J231" s="1">
        <f t="shared" si="10"/>
        <v>21801.73</v>
      </c>
      <c r="K231" s="1">
        <f>VLOOKUP(B231,Sheet1!$A$1:$C$339,3,FALSE)</f>
        <v>10400</v>
      </c>
      <c r="L231" s="1">
        <f t="shared" si="11"/>
        <v>-11401.73</v>
      </c>
    </row>
    <row r="232" spans="1:12" ht="12.75">
      <c r="A232" s="1" t="s">
        <v>223</v>
      </c>
      <c r="B232" s="1" t="s">
        <v>236</v>
      </c>
      <c r="C232" s="1" t="str">
        <f t="shared" si="9"/>
        <v>15</v>
      </c>
      <c r="D232" s="1"/>
      <c r="E232" s="1"/>
      <c r="F232" s="1"/>
      <c r="G232" s="1"/>
      <c r="H232" s="1">
        <v>16551.94</v>
      </c>
      <c r="I232" s="1">
        <v>5371.5</v>
      </c>
      <c r="J232" s="1">
        <f t="shared" si="10"/>
        <v>21923.44</v>
      </c>
      <c r="K232" s="1">
        <f>VLOOKUP(B232,Sheet1!$A$1:$C$339,3,FALSE)</f>
        <v>9900</v>
      </c>
      <c r="L232" s="1">
        <f t="shared" si="11"/>
        <v>-12023.439999999999</v>
      </c>
    </row>
    <row r="233" spans="1:12" ht="12.75">
      <c r="A233" s="1" t="s">
        <v>223</v>
      </c>
      <c r="B233" s="1" t="s">
        <v>237</v>
      </c>
      <c r="C233" s="1" t="str">
        <f t="shared" si="9"/>
        <v>14</v>
      </c>
      <c r="D233" s="1"/>
      <c r="E233" s="1"/>
      <c r="F233" s="1">
        <v>119101.5</v>
      </c>
      <c r="G233" s="1">
        <v>2500.32</v>
      </c>
      <c r="H233" s="1">
        <v>8350.815</v>
      </c>
      <c r="I233" s="1">
        <v>4186.71</v>
      </c>
      <c r="J233" s="1">
        <f t="shared" si="10"/>
        <v>134139.345</v>
      </c>
      <c r="K233" s="1">
        <f>VLOOKUP(B233,Sheet1!$A$1:$C$339,3,FALSE)</f>
        <v>23100</v>
      </c>
      <c r="L233" s="1">
        <f t="shared" si="11"/>
        <v>-111039.345</v>
      </c>
    </row>
    <row r="234" spans="1:12" ht="12.75">
      <c r="A234" s="1" t="s">
        <v>223</v>
      </c>
      <c r="B234" s="1" t="s">
        <v>238</v>
      </c>
      <c r="C234" s="1" t="str">
        <f t="shared" si="9"/>
        <v>14</v>
      </c>
      <c r="D234" s="1"/>
      <c r="E234" s="1"/>
      <c r="F234" s="1">
        <v>0</v>
      </c>
      <c r="G234" s="1">
        <v>2500.32</v>
      </c>
      <c r="H234" s="1">
        <v>8097.76</v>
      </c>
      <c r="I234" s="1">
        <v>4059.84</v>
      </c>
      <c r="J234" s="1">
        <f t="shared" si="10"/>
        <v>14657.92</v>
      </c>
      <c r="K234" s="1">
        <f>VLOOKUP(B234,Sheet1!$A$1:$C$339,3,FALSE)</f>
        <v>22400</v>
      </c>
      <c r="L234" s="1">
        <f t="shared" si="11"/>
        <v>7742.08</v>
      </c>
    </row>
    <row r="235" spans="1:12" ht="12.75">
      <c r="A235" s="1" t="s">
        <v>223</v>
      </c>
      <c r="B235" s="1" t="s">
        <v>239</v>
      </c>
      <c r="C235" s="1" t="str">
        <f t="shared" si="9"/>
        <v>14</v>
      </c>
      <c r="D235" s="1"/>
      <c r="E235" s="1"/>
      <c r="F235" s="1">
        <v>0</v>
      </c>
      <c r="G235" s="1">
        <v>2422.185</v>
      </c>
      <c r="H235" s="1">
        <v>7844.705</v>
      </c>
      <c r="I235" s="1">
        <v>3932.97</v>
      </c>
      <c r="J235" s="1">
        <f t="shared" si="10"/>
        <v>14199.859999999999</v>
      </c>
      <c r="K235" s="1">
        <f>VLOOKUP(B235,Sheet1!$A$1:$C$339,3,FALSE)</f>
        <v>21700</v>
      </c>
      <c r="L235" s="1">
        <f t="shared" si="11"/>
        <v>7500.140000000001</v>
      </c>
    </row>
    <row r="236" spans="1:12" ht="12.75">
      <c r="A236" s="1" t="s">
        <v>223</v>
      </c>
      <c r="B236" s="1" t="s">
        <v>240</v>
      </c>
      <c r="C236" s="1" t="str">
        <f t="shared" si="9"/>
        <v>14</v>
      </c>
      <c r="D236" s="1"/>
      <c r="E236" s="1"/>
      <c r="F236" s="1">
        <v>0</v>
      </c>
      <c r="G236" s="1">
        <v>2344.05</v>
      </c>
      <c r="H236" s="1">
        <v>7591.65</v>
      </c>
      <c r="I236" s="1">
        <v>3806.1</v>
      </c>
      <c r="J236" s="1">
        <f t="shared" si="10"/>
        <v>13741.800000000001</v>
      </c>
      <c r="K236" s="1">
        <f>VLOOKUP(B236,Sheet1!$A$1:$C$339,3,FALSE)</f>
        <v>21000</v>
      </c>
      <c r="L236" s="1">
        <f t="shared" si="11"/>
        <v>7258.199999999999</v>
      </c>
    </row>
    <row r="237" spans="1:12" ht="12.75">
      <c r="A237" s="1" t="s">
        <v>223</v>
      </c>
      <c r="B237" s="1" t="s">
        <v>241</v>
      </c>
      <c r="C237" s="1" t="str">
        <f t="shared" si="9"/>
        <v>15</v>
      </c>
      <c r="D237" s="1"/>
      <c r="E237" s="1"/>
      <c r="F237" s="1"/>
      <c r="G237" s="1"/>
      <c r="H237" s="1">
        <v>27689.855</v>
      </c>
      <c r="I237" s="1">
        <v>4666.67</v>
      </c>
      <c r="J237" s="1">
        <f t="shared" si="10"/>
        <v>32356.525</v>
      </c>
      <c r="K237" s="1">
        <f>VLOOKUP(B237,Sheet1!$A$1:$C$339,3,FALSE)</f>
        <v>13200</v>
      </c>
      <c r="L237" s="1">
        <f t="shared" si="11"/>
        <v>-19156.525</v>
      </c>
    </row>
    <row r="238" spans="1:12" ht="12.75">
      <c r="A238" s="1" t="s">
        <v>223</v>
      </c>
      <c r="B238" s="1" t="s">
        <v>242</v>
      </c>
      <c r="C238" s="1" t="str">
        <f t="shared" si="9"/>
        <v>15</v>
      </c>
      <c r="D238" s="1"/>
      <c r="E238" s="1"/>
      <c r="F238" s="1"/>
      <c r="G238" s="1"/>
      <c r="H238" s="1">
        <v>26694.43</v>
      </c>
      <c r="I238" s="1">
        <v>4529.415</v>
      </c>
      <c r="J238" s="1">
        <f t="shared" si="10"/>
        <v>31223.845</v>
      </c>
      <c r="K238" s="1">
        <f>VLOOKUP(B238,Sheet1!$A$1:$C$339,3,FALSE)</f>
        <v>12800</v>
      </c>
      <c r="L238" s="1">
        <f t="shared" si="11"/>
        <v>-18423.845</v>
      </c>
    </row>
    <row r="239" spans="1:12" ht="12.75">
      <c r="A239" s="1" t="s">
        <v>223</v>
      </c>
      <c r="B239" s="1" t="s">
        <v>243</v>
      </c>
      <c r="C239" s="1" t="str">
        <f t="shared" si="9"/>
        <v>15</v>
      </c>
      <c r="D239" s="1"/>
      <c r="E239" s="1"/>
      <c r="F239" s="1"/>
      <c r="G239" s="1"/>
      <c r="H239" s="1">
        <v>25220.03</v>
      </c>
      <c r="I239" s="1">
        <v>4486.34</v>
      </c>
      <c r="J239" s="1">
        <f t="shared" si="10"/>
        <v>29706.37</v>
      </c>
      <c r="K239" s="1">
        <f>VLOOKUP(B239,Sheet1!$A$1:$C$339,3,FALSE)</f>
        <v>13200</v>
      </c>
      <c r="L239" s="1">
        <f t="shared" si="11"/>
        <v>-16506.37</v>
      </c>
    </row>
    <row r="240" spans="1:12" ht="12.75">
      <c r="A240" s="1" t="s">
        <v>223</v>
      </c>
      <c r="B240" s="1" t="s">
        <v>244</v>
      </c>
      <c r="C240" s="1" t="str">
        <f t="shared" si="9"/>
        <v>15</v>
      </c>
      <c r="D240" s="1"/>
      <c r="E240" s="1"/>
      <c r="F240" s="1"/>
      <c r="G240" s="1"/>
      <c r="H240" s="1">
        <v>25931.3</v>
      </c>
      <c r="I240" s="1">
        <v>4392.16</v>
      </c>
      <c r="J240" s="1">
        <f t="shared" si="10"/>
        <v>30323.46</v>
      </c>
      <c r="K240" s="1">
        <f>VLOOKUP(B240,Sheet1!$A$1:$C$339,3,FALSE)</f>
        <v>12800</v>
      </c>
      <c r="L240" s="1">
        <f t="shared" si="11"/>
        <v>-17523.46</v>
      </c>
    </row>
    <row r="241" spans="1:12" ht="12.75">
      <c r="A241" s="1" t="s">
        <v>245</v>
      </c>
      <c r="B241" s="1" t="s">
        <v>246</v>
      </c>
      <c r="C241" s="1" t="str">
        <f t="shared" si="9"/>
        <v>14</v>
      </c>
      <c r="D241" s="1"/>
      <c r="E241" s="1"/>
      <c r="F241" s="1">
        <v>49513.2</v>
      </c>
      <c r="G241" s="1">
        <v>34485</v>
      </c>
      <c r="H241" s="1">
        <v>7333.36</v>
      </c>
      <c r="I241" s="1">
        <v>6498.88</v>
      </c>
      <c r="J241" s="1">
        <f t="shared" si="10"/>
        <v>97830.44</v>
      </c>
      <c r="K241" s="1">
        <f>VLOOKUP(B241,Sheet1!$A$1:$C$339,3,FALSE)</f>
        <v>22400</v>
      </c>
      <c r="L241" s="1">
        <f t="shared" si="11"/>
        <v>-75430.44</v>
      </c>
    </row>
    <row r="242" spans="1:12" ht="12.75">
      <c r="A242" s="1" t="s">
        <v>245</v>
      </c>
      <c r="B242" s="1" t="s">
        <v>247</v>
      </c>
      <c r="C242" s="1" t="str">
        <f t="shared" si="9"/>
        <v>14</v>
      </c>
      <c r="D242" s="1"/>
      <c r="E242" s="1"/>
      <c r="F242" s="1">
        <v>0</v>
      </c>
      <c r="G242" s="1">
        <v>0</v>
      </c>
      <c r="H242" s="1">
        <v>5887.87</v>
      </c>
      <c r="I242" s="1">
        <v>5686.52</v>
      </c>
      <c r="J242" s="1">
        <f t="shared" si="10"/>
        <v>11574.39</v>
      </c>
      <c r="K242" s="1">
        <f>VLOOKUP(B242,Sheet1!$A$1:$C$339,3,FALSE)</f>
        <v>19600</v>
      </c>
      <c r="L242" s="1">
        <f t="shared" si="11"/>
        <v>8025.610000000001</v>
      </c>
    </row>
    <row r="243" spans="1:12" ht="12.75">
      <c r="A243" s="1" t="s">
        <v>245</v>
      </c>
      <c r="B243" s="1" t="s">
        <v>248</v>
      </c>
      <c r="C243" s="1" t="str">
        <f t="shared" si="9"/>
        <v>14</v>
      </c>
      <c r="D243" s="1"/>
      <c r="E243" s="1"/>
      <c r="F243" s="1">
        <v>0</v>
      </c>
      <c r="G243" s="1">
        <v>0</v>
      </c>
      <c r="H243" s="1">
        <v>6509.1</v>
      </c>
      <c r="I243" s="1">
        <v>6092.7</v>
      </c>
      <c r="J243" s="1">
        <f t="shared" si="10"/>
        <v>12601.8</v>
      </c>
      <c r="K243" s="1">
        <f>VLOOKUP(B243,Sheet1!$A$1:$C$339,3,FALSE)</f>
        <v>20700</v>
      </c>
      <c r="L243" s="1">
        <f t="shared" si="11"/>
        <v>8098.200000000001</v>
      </c>
    </row>
    <row r="244" spans="1:12" ht="12.75">
      <c r="A244" s="1" t="s">
        <v>245</v>
      </c>
      <c r="B244" s="1" t="s">
        <v>249</v>
      </c>
      <c r="C244" s="1" t="str">
        <f t="shared" si="9"/>
        <v>14</v>
      </c>
      <c r="D244" s="1"/>
      <c r="E244" s="1"/>
      <c r="F244" s="1">
        <v>0</v>
      </c>
      <c r="G244" s="1">
        <v>0</v>
      </c>
      <c r="H244" s="1">
        <v>6509.1</v>
      </c>
      <c r="I244" s="1">
        <v>6092.7</v>
      </c>
      <c r="J244" s="1">
        <f t="shared" si="10"/>
        <v>12601.8</v>
      </c>
      <c r="K244" s="1">
        <f>VLOOKUP(B244,Sheet1!$A$1:$C$339,3,FALSE)</f>
        <v>21000</v>
      </c>
      <c r="L244" s="1">
        <f t="shared" si="11"/>
        <v>8398.2</v>
      </c>
    </row>
    <row r="245" spans="1:12" ht="12.75">
      <c r="A245" s="1" t="s">
        <v>245</v>
      </c>
      <c r="B245" s="1" t="s">
        <v>250</v>
      </c>
      <c r="C245" s="1" t="str">
        <f t="shared" si="9"/>
        <v>15</v>
      </c>
      <c r="D245" s="1"/>
      <c r="E245" s="1"/>
      <c r="F245" s="1"/>
      <c r="G245" s="1"/>
      <c r="H245" s="1">
        <v>8386.35</v>
      </c>
      <c r="I245" s="1">
        <v>11151.6</v>
      </c>
      <c r="J245" s="1">
        <f t="shared" si="10"/>
        <v>19537.95</v>
      </c>
      <c r="K245" s="1">
        <f>VLOOKUP(B245,Sheet1!$A$1:$C$339,3,FALSE)</f>
        <v>12000</v>
      </c>
      <c r="L245" s="1">
        <f t="shared" si="11"/>
        <v>-7537.950000000001</v>
      </c>
    </row>
    <row r="246" spans="1:12" ht="12.75">
      <c r="A246" s="1" t="s">
        <v>245</v>
      </c>
      <c r="B246" s="1" t="s">
        <v>251</v>
      </c>
      <c r="C246" s="1" t="str">
        <f t="shared" si="9"/>
        <v>15</v>
      </c>
      <c r="D246" s="1"/>
      <c r="E246" s="1"/>
      <c r="F246" s="1"/>
      <c r="G246" s="1"/>
      <c r="H246" s="1">
        <v>8386.35</v>
      </c>
      <c r="I246" s="1">
        <v>11523.32</v>
      </c>
      <c r="J246" s="1">
        <f t="shared" si="10"/>
        <v>19909.67</v>
      </c>
      <c r="K246" s="1">
        <f>VLOOKUP(B246,Sheet1!$A$1:$C$339,3,FALSE)</f>
        <v>12000</v>
      </c>
      <c r="L246" s="1">
        <f t="shared" si="11"/>
        <v>-7909.669999999998</v>
      </c>
    </row>
    <row r="247" spans="1:12" ht="12.75">
      <c r="A247" s="1" t="s">
        <v>245</v>
      </c>
      <c r="B247" s="1" t="s">
        <v>252</v>
      </c>
      <c r="C247" s="1" t="str">
        <f t="shared" si="9"/>
        <v>15</v>
      </c>
      <c r="D247" s="1"/>
      <c r="E247" s="1"/>
      <c r="F247" s="1"/>
      <c r="G247" s="1"/>
      <c r="H247" s="1">
        <v>8386.35</v>
      </c>
      <c r="I247" s="1">
        <v>11041.62</v>
      </c>
      <c r="J247" s="1">
        <f t="shared" si="10"/>
        <v>19427.97</v>
      </c>
      <c r="K247" s="1">
        <f>VLOOKUP(B247,Sheet1!$A$1:$C$339,3,FALSE)</f>
        <v>11600</v>
      </c>
      <c r="L247" s="1">
        <f t="shared" si="11"/>
        <v>-7827.970000000001</v>
      </c>
    </row>
    <row r="248" spans="1:12" ht="12.75">
      <c r="A248" s="1" t="s">
        <v>245</v>
      </c>
      <c r="B248" s="1" t="s">
        <v>253</v>
      </c>
      <c r="C248" s="1" t="str">
        <f t="shared" si="9"/>
        <v>15</v>
      </c>
      <c r="D248" s="1"/>
      <c r="E248" s="1"/>
      <c r="F248" s="1"/>
      <c r="G248" s="1"/>
      <c r="H248" s="1">
        <v>8386.35</v>
      </c>
      <c r="I248" s="1">
        <v>10550.22</v>
      </c>
      <c r="J248" s="1">
        <f t="shared" si="10"/>
        <v>18936.57</v>
      </c>
      <c r="K248" s="1">
        <f>VLOOKUP(B248,Sheet1!$A$1:$C$339,3,FALSE)</f>
        <v>11600</v>
      </c>
      <c r="L248" s="1">
        <f t="shared" si="11"/>
        <v>-7336.57</v>
      </c>
    </row>
    <row r="249" spans="1:12" ht="12.75">
      <c r="A249" s="1" t="s">
        <v>245</v>
      </c>
      <c r="B249" s="1" t="s">
        <v>254</v>
      </c>
      <c r="C249" s="1" t="str">
        <f t="shared" si="9"/>
        <v>14</v>
      </c>
      <c r="D249" s="1"/>
      <c r="E249" s="1"/>
      <c r="F249" s="1">
        <v>25998.94</v>
      </c>
      <c r="G249" s="1">
        <v>15775.125</v>
      </c>
      <c r="H249" s="1">
        <v>5036.8</v>
      </c>
      <c r="I249" s="1">
        <v>7161.56</v>
      </c>
      <c r="J249" s="1">
        <f t="shared" si="10"/>
        <v>53972.425</v>
      </c>
      <c r="K249" s="1">
        <f>VLOOKUP(B249,Sheet1!$A$1:$C$339,3,FALSE)</f>
        <v>20200</v>
      </c>
      <c r="L249" s="1">
        <f t="shared" si="11"/>
        <v>-33772.425</v>
      </c>
    </row>
    <row r="250" spans="1:12" ht="12.75">
      <c r="A250" s="1" t="s">
        <v>245</v>
      </c>
      <c r="B250" s="1" t="s">
        <v>255</v>
      </c>
      <c r="C250" s="1" t="str">
        <f t="shared" si="9"/>
        <v>14</v>
      </c>
      <c r="D250" s="1"/>
      <c r="E250" s="1"/>
      <c r="F250" s="1">
        <v>0</v>
      </c>
      <c r="G250" s="1">
        <v>0</v>
      </c>
      <c r="H250" s="1">
        <v>4530.3</v>
      </c>
      <c r="I250" s="1">
        <v>7673.1</v>
      </c>
      <c r="J250" s="1">
        <f t="shared" si="10"/>
        <v>12203.400000000001</v>
      </c>
      <c r="K250" s="1">
        <f>VLOOKUP(B250,Sheet1!$A$1:$C$339,3,FALSE)</f>
        <v>21000</v>
      </c>
      <c r="L250" s="1">
        <f t="shared" si="11"/>
        <v>8796.599999999999</v>
      </c>
    </row>
    <row r="251" spans="1:12" ht="12.75">
      <c r="A251" s="1" t="s">
        <v>245</v>
      </c>
      <c r="B251" s="1" t="s">
        <v>256</v>
      </c>
      <c r="C251" s="1" t="str">
        <f t="shared" si="9"/>
        <v>15</v>
      </c>
      <c r="D251" s="1"/>
      <c r="E251" s="1"/>
      <c r="F251" s="1"/>
      <c r="G251" s="1"/>
      <c r="H251" s="1">
        <v>8386.35</v>
      </c>
      <c r="I251" s="1">
        <v>11151.6</v>
      </c>
      <c r="J251" s="1">
        <f t="shared" si="10"/>
        <v>19537.95</v>
      </c>
      <c r="K251" s="1">
        <f>VLOOKUP(B251,Sheet1!$A$1:$C$339,3,FALSE)</f>
        <v>12000</v>
      </c>
      <c r="L251" s="1">
        <f t="shared" si="11"/>
        <v>-7537.950000000001</v>
      </c>
    </row>
    <row r="252" spans="1:12" ht="12.75">
      <c r="A252" s="1" t="s">
        <v>245</v>
      </c>
      <c r="B252" s="1" t="s">
        <v>257</v>
      </c>
      <c r="C252" s="1" t="str">
        <f t="shared" si="9"/>
        <v>15</v>
      </c>
      <c r="D252" s="1"/>
      <c r="E252" s="1"/>
      <c r="F252" s="1"/>
      <c r="G252" s="1"/>
      <c r="H252" s="1">
        <v>8386.35</v>
      </c>
      <c r="I252" s="1">
        <v>10779.88</v>
      </c>
      <c r="J252" s="1">
        <f t="shared" si="10"/>
        <v>19166.23</v>
      </c>
      <c r="K252" s="1">
        <f>VLOOKUP(B252,Sheet1!$A$1:$C$339,3,FALSE)</f>
        <v>12000</v>
      </c>
      <c r="L252" s="1">
        <f t="shared" si="11"/>
        <v>-7166.23</v>
      </c>
    </row>
    <row r="253" spans="1:12" ht="12.75">
      <c r="A253" s="1" t="s">
        <v>245</v>
      </c>
      <c r="B253" s="1" t="s">
        <v>258</v>
      </c>
      <c r="C253" s="1" t="str">
        <f t="shared" si="9"/>
        <v>15</v>
      </c>
      <c r="D253" s="1"/>
      <c r="E253" s="1"/>
      <c r="F253" s="1"/>
      <c r="G253" s="1"/>
      <c r="H253" s="1">
        <v>8386.35</v>
      </c>
      <c r="I253" s="1">
        <v>10779.88</v>
      </c>
      <c r="J253" s="1">
        <f t="shared" si="10"/>
        <v>19166.23</v>
      </c>
      <c r="K253" s="1">
        <f>VLOOKUP(B253,Sheet1!$A$1:$C$339,3,FALSE)</f>
        <v>11600</v>
      </c>
      <c r="L253" s="1">
        <f t="shared" si="11"/>
        <v>-7566.23</v>
      </c>
    </row>
    <row r="254" spans="1:12" ht="12.75">
      <c r="A254" s="1" t="s">
        <v>245</v>
      </c>
      <c r="B254" s="1" t="s">
        <v>259</v>
      </c>
      <c r="C254" s="1" t="str">
        <f t="shared" si="9"/>
        <v>14</v>
      </c>
      <c r="D254" s="1"/>
      <c r="E254" s="1"/>
      <c r="F254" s="1">
        <v>62020.97</v>
      </c>
      <c r="G254" s="1">
        <v>33652.96</v>
      </c>
      <c r="H254" s="1">
        <v>5363.775</v>
      </c>
      <c r="I254" s="1">
        <v>4498.255</v>
      </c>
      <c r="J254" s="1">
        <f t="shared" si="10"/>
        <v>105535.95999999999</v>
      </c>
      <c r="K254" s="1">
        <f>VLOOKUP(B254,Sheet1!$A$1:$C$339,3,FALSE)</f>
        <v>21700</v>
      </c>
      <c r="L254" s="1">
        <f t="shared" si="11"/>
        <v>-83835.95999999999</v>
      </c>
    </row>
    <row r="255" spans="1:12" ht="12.75">
      <c r="A255" s="1" t="s">
        <v>245</v>
      </c>
      <c r="B255" s="1" t="s">
        <v>260</v>
      </c>
      <c r="C255" s="1" t="str">
        <f t="shared" si="9"/>
        <v>14</v>
      </c>
      <c r="D255" s="1"/>
      <c r="E255" s="1"/>
      <c r="F255" s="1">
        <v>0</v>
      </c>
      <c r="G255" s="1">
        <v>0</v>
      </c>
      <c r="H255" s="1">
        <v>5190.75</v>
      </c>
      <c r="I255" s="1">
        <v>4208.045</v>
      </c>
      <c r="J255" s="1">
        <f t="shared" si="10"/>
        <v>9398.795</v>
      </c>
      <c r="K255" s="1">
        <f>VLOOKUP(B255,Sheet1!$A$1:$C$339,3,FALSE)</f>
        <v>20300</v>
      </c>
      <c r="L255" s="1">
        <f t="shared" si="11"/>
        <v>10901.205</v>
      </c>
    </row>
    <row r="256" spans="1:12" ht="12.75">
      <c r="A256" s="1" t="s">
        <v>245</v>
      </c>
      <c r="B256" s="1" t="s">
        <v>261</v>
      </c>
      <c r="C256" s="1" t="str">
        <f t="shared" si="9"/>
        <v>14</v>
      </c>
      <c r="D256" s="1"/>
      <c r="E256" s="1"/>
      <c r="F256" s="1">
        <v>0</v>
      </c>
      <c r="G256" s="1">
        <v>0</v>
      </c>
      <c r="H256" s="1">
        <v>5190.75</v>
      </c>
      <c r="I256" s="1">
        <v>4353.15</v>
      </c>
      <c r="J256" s="1">
        <f t="shared" si="10"/>
        <v>9543.9</v>
      </c>
      <c r="K256" s="1">
        <f>VLOOKUP(B256,Sheet1!$A$1:$C$339,3,FALSE)</f>
        <v>20300</v>
      </c>
      <c r="L256" s="1">
        <f t="shared" si="11"/>
        <v>10756.1</v>
      </c>
    </row>
    <row r="257" spans="1:12" ht="12.75">
      <c r="A257" s="1" t="s">
        <v>245</v>
      </c>
      <c r="B257" s="1" t="s">
        <v>262</v>
      </c>
      <c r="C257" s="1" t="str">
        <f t="shared" si="9"/>
        <v>14</v>
      </c>
      <c r="D257" s="1"/>
      <c r="E257" s="1"/>
      <c r="F257" s="1">
        <v>0</v>
      </c>
      <c r="G257" s="1">
        <v>0</v>
      </c>
      <c r="H257" s="1">
        <v>4844.7</v>
      </c>
      <c r="I257" s="1">
        <v>4062.94</v>
      </c>
      <c r="J257" s="1">
        <f t="shared" si="10"/>
        <v>8907.64</v>
      </c>
      <c r="K257" s="1">
        <f>VLOOKUP(B257,Sheet1!$A$1:$C$339,3,FALSE)</f>
        <v>19600</v>
      </c>
      <c r="L257" s="1">
        <f t="shared" si="11"/>
        <v>10692.36</v>
      </c>
    </row>
    <row r="258" spans="1:12" ht="12.75">
      <c r="A258" s="1" t="s">
        <v>245</v>
      </c>
      <c r="B258" s="1" t="s">
        <v>263</v>
      </c>
      <c r="C258" s="1" t="str">
        <f t="shared" si="9"/>
        <v>15</v>
      </c>
      <c r="D258" s="1"/>
      <c r="E258" s="1"/>
      <c r="F258" s="1"/>
      <c r="G258" s="1"/>
      <c r="H258" s="1">
        <v>11538.15</v>
      </c>
      <c r="I258" s="1">
        <v>10162.2</v>
      </c>
      <c r="J258" s="1">
        <f t="shared" si="10"/>
        <v>21700.35</v>
      </c>
      <c r="K258" s="1">
        <f>VLOOKUP(B258,Sheet1!$A$1:$C$339,3,FALSE)</f>
        <v>12700</v>
      </c>
      <c r="L258" s="1">
        <f t="shared" si="11"/>
        <v>-9000.349999999999</v>
      </c>
    </row>
    <row r="259" spans="1:12" ht="12.75">
      <c r="A259" s="1" t="s">
        <v>245</v>
      </c>
      <c r="B259" s="1" t="s">
        <v>264</v>
      </c>
      <c r="C259" s="1" t="str">
        <f t="shared" si="9"/>
        <v>15</v>
      </c>
      <c r="D259" s="1"/>
      <c r="E259" s="1"/>
      <c r="F259" s="1"/>
      <c r="G259" s="1"/>
      <c r="H259" s="1">
        <v>11538.15</v>
      </c>
      <c r="I259" s="1">
        <v>10500.94</v>
      </c>
      <c r="J259" s="1">
        <f t="shared" si="10"/>
        <v>22039.09</v>
      </c>
      <c r="K259" s="1">
        <f>VLOOKUP(B259,Sheet1!$A$1:$C$339,3,FALSE)</f>
        <v>12400</v>
      </c>
      <c r="L259" s="1">
        <f t="shared" si="11"/>
        <v>-9639.09</v>
      </c>
    </row>
    <row r="260" spans="1:12" ht="12.75">
      <c r="A260" s="1" t="s">
        <v>245</v>
      </c>
      <c r="B260" s="1" t="s">
        <v>265</v>
      </c>
      <c r="C260" s="1" t="str">
        <f t="shared" si="9"/>
        <v>15</v>
      </c>
      <c r="D260" s="1"/>
      <c r="E260" s="1"/>
      <c r="F260" s="1"/>
      <c r="G260" s="1"/>
      <c r="H260" s="1">
        <v>11238.525</v>
      </c>
      <c r="I260" s="1">
        <v>9661.48</v>
      </c>
      <c r="J260" s="1">
        <f t="shared" si="10"/>
        <v>20900.004999999997</v>
      </c>
      <c r="K260" s="1">
        <f>VLOOKUP(B260,Sheet1!$A$1:$C$339,3,FALSE)</f>
        <v>12400</v>
      </c>
      <c r="L260" s="1">
        <f t="shared" si="11"/>
        <v>-8500.004999999997</v>
      </c>
    </row>
    <row r="261" spans="1:12" ht="12.75">
      <c r="A261" s="1" t="s">
        <v>245</v>
      </c>
      <c r="B261" s="1" t="s">
        <v>266</v>
      </c>
      <c r="C261" s="1" t="str">
        <f t="shared" si="9"/>
        <v>15</v>
      </c>
      <c r="D261" s="1"/>
      <c r="E261" s="1"/>
      <c r="F261" s="1"/>
      <c r="G261" s="1"/>
      <c r="H261" s="1">
        <v>13076.57</v>
      </c>
      <c r="I261" s="1">
        <v>10500.94</v>
      </c>
      <c r="J261" s="1">
        <f t="shared" si="10"/>
        <v>23577.510000000002</v>
      </c>
      <c r="K261" s="1">
        <f>VLOOKUP(B261,Sheet1!$A$1:$C$339,3,FALSE)</f>
        <v>12400</v>
      </c>
      <c r="L261" s="1">
        <f t="shared" si="11"/>
        <v>-11177.510000000002</v>
      </c>
    </row>
    <row r="262" spans="1:12" ht="12.75">
      <c r="A262" s="1" t="s">
        <v>245</v>
      </c>
      <c r="B262" s="1" t="s">
        <v>267</v>
      </c>
      <c r="C262" s="1" t="str">
        <f aca="true" t="shared" si="12" ref="C262:C325">MID(B262,FIND("1",B262),2)</f>
        <v>14</v>
      </c>
      <c r="D262" s="1"/>
      <c r="E262" s="1"/>
      <c r="F262" s="1">
        <v>49628.18</v>
      </c>
      <c r="G262" s="1">
        <v>22741.73</v>
      </c>
      <c r="H262" s="1">
        <v>5535.05</v>
      </c>
      <c r="I262" s="1">
        <v>4669.53</v>
      </c>
      <c r="J262" s="1">
        <f aca="true" t="shared" si="13" ref="J262:J325">SUM(D262:I262)</f>
        <v>82574.49</v>
      </c>
      <c r="K262" s="1">
        <f>VLOOKUP(B262,Sheet1!$A$1:$C$339,3,FALSE)</f>
        <v>21700</v>
      </c>
      <c r="L262" s="1">
        <f aca="true" t="shared" si="14" ref="L262:L325">K262-J262</f>
        <v>-60874.490000000005</v>
      </c>
    </row>
    <row r="263" spans="1:12" ht="12.75">
      <c r="A263" s="1" t="s">
        <v>245</v>
      </c>
      <c r="B263" s="1" t="s">
        <v>268</v>
      </c>
      <c r="C263" s="1" t="str">
        <f t="shared" si="12"/>
        <v>14</v>
      </c>
      <c r="D263" s="1"/>
      <c r="E263" s="1"/>
      <c r="F263" s="1">
        <v>0</v>
      </c>
      <c r="G263" s="1">
        <v>0</v>
      </c>
      <c r="H263" s="1">
        <v>5177.95</v>
      </c>
      <c r="I263" s="1">
        <v>4067.01</v>
      </c>
      <c r="J263" s="1">
        <f t="shared" si="13"/>
        <v>9244.96</v>
      </c>
      <c r="K263" s="1">
        <f>VLOOKUP(B263,Sheet1!$A$1:$C$339,3,FALSE)</f>
        <v>19900</v>
      </c>
      <c r="L263" s="1">
        <f t="shared" si="14"/>
        <v>10655.04</v>
      </c>
    </row>
    <row r="264" spans="1:12" ht="12.75">
      <c r="A264" s="1" t="s">
        <v>245</v>
      </c>
      <c r="B264" s="1" t="s">
        <v>269</v>
      </c>
      <c r="C264" s="1" t="str">
        <f t="shared" si="12"/>
        <v>14</v>
      </c>
      <c r="D264" s="1"/>
      <c r="E264" s="1"/>
      <c r="F264" s="1">
        <v>0</v>
      </c>
      <c r="G264" s="1">
        <v>0</v>
      </c>
      <c r="H264" s="1">
        <v>4999.4</v>
      </c>
      <c r="I264" s="1">
        <v>4368.27</v>
      </c>
      <c r="J264" s="1">
        <f t="shared" si="13"/>
        <v>9367.67</v>
      </c>
      <c r="K264" s="1">
        <f>VLOOKUP(B264,Sheet1!$A$1:$C$339,3,FALSE)</f>
        <v>19200</v>
      </c>
      <c r="L264" s="1">
        <f t="shared" si="14"/>
        <v>9832.33</v>
      </c>
    </row>
    <row r="265" spans="1:12" ht="12.75">
      <c r="A265" s="1" t="s">
        <v>245</v>
      </c>
      <c r="B265" s="1" t="s">
        <v>270</v>
      </c>
      <c r="C265" s="1" t="str">
        <f t="shared" si="12"/>
        <v>15</v>
      </c>
      <c r="D265" s="1"/>
      <c r="E265" s="1"/>
      <c r="F265" s="1"/>
      <c r="G265" s="1"/>
      <c r="H265" s="1">
        <v>11520.15</v>
      </c>
      <c r="I265" s="1">
        <v>9892.14</v>
      </c>
      <c r="J265" s="1">
        <f t="shared" si="13"/>
        <v>21412.29</v>
      </c>
      <c r="K265" s="1">
        <f>VLOOKUP(B265,Sheet1!$A$1:$C$339,3,FALSE)</f>
        <v>12000</v>
      </c>
      <c r="L265" s="1">
        <f t="shared" si="14"/>
        <v>-9412.29</v>
      </c>
    </row>
    <row r="266" spans="1:12" ht="12.75">
      <c r="A266" s="1" t="s">
        <v>245</v>
      </c>
      <c r="B266" s="1" t="s">
        <v>271</v>
      </c>
      <c r="C266" s="1" t="str">
        <f t="shared" si="12"/>
        <v>15</v>
      </c>
      <c r="D266" s="1"/>
      <c r="E266" s="1"/>
      <c r="F266" s="1"/>
      <c r="G266" s="1"/>
      <c r="H266" s="1">
        <v>11538.15</v>
      </c>
      <c r="I266" s="1">
        <v>10261.48</v>
      </c>
      <c r="J266" s="1">
        <f t="shared" si="13"/>
        <v>21799.629999999997</v>
      </c>
      <c r="K266" s="1">
        <f>VLOOKUP(B266,Sheet1!$A$1:$C$339,3,FALSE)</f>
        <v>12800</v>
      </c>
      <c r="L266" s="1">
        <f t="shared" si="14"/>
        <v>-8999.629999999997</v>
      </c>
    </row>
    <row r="267" spans="1:12" ht="12.75">
      <c r="A267" s="1" t="s">
        <v>245</v>
      </c>
      <c r="B267" s="1" t="s">
        <v>272</v>
      </c>
      <c r="C267" s="1" t="str">
        <f t="shared" si="12"/>
        <v>15</v>
      </c>
      <c r="D267" s="1"/>
      <c r="E267" s="1"/>
      <c r="F267" s="1"/>
      <c r="G267" s="1"/>
      <c r="H267" s="1">
        <v>11538.15</v>
      </c>
      <c r="I267" s="1">
        <v>10162.2</v>
      </c>
      <c r="J267" s="1">
        <f t="shared" si="13"/>
        <v>21700.35</v>
      </c>
      <c r="K267" s="1">
        <f>VLOOKUP(B267,Sheet1!$A$1:$C$339,3,FALSE)</f>
        <v>12000</v>
      </c>
      <c r="L267" s="1">
        <f t="shared" si="14"/>
        <v>-9700.349999999999</v>
      </c>
    </row>
    <row r="268" spans="1:12" ht="12.75">
      <c r="A268" s="1" t="s">
        <v>245</v>
      </c>
      <c r="B268" s="1" t="s">
        <v>273</v>
      </c>
      <c r="C268" s="1" t="str">
        <f t="shared" si="12"/>
        <v>15</v>
      </c>
      <c r="D268" s="1"/>
      <c r="E268" s="1"/>
      <c r="F268" s="1"/>
      <c r="G268" s="1"/>
      <c r="H268" s="1">
        <v>11538.15</v>
      </c>
      <c r="I268" s="1">
        <v>9823.46</v>
      </c>
      <c r="J268" s="1">
        <f t="shared" si="13"/>
        <v>21361.61</v>
      </c>
      <c r="K268" s="1">
        <f>VLOOKUP(B268,Sheet1!$A$1:$C$339,3,FALSE)</f>
        <v>12200</v>
      </c>
      <c r="L268" s="1">
        <f t="shared" si="14"/>
        <v>-9161.61</v>
      </c>
    </row>
    <row r="269" spans="1:12" ht="12.75">
      <c r="A269" s="1" t="s">
        <v>245</v>
      </c>
      <c r="B269" s="1" t="s">
        <v>274</v>
      </c>
      <c r="C269" s="1" t="str">
        <f t="shared" si="12"/>
        <v>14</v>
      </c>
      <c r="D269" s="1"/>
      <c r="E269" s="1"/>
      <c r="F269" s="1">
        <v>30148.11</v>
      </c>
      <c r="G269" s="1">
        <v>17795.19</v>
      </c>
      <c r="H269" s="1">
        <v>5214.925</v>
      </c>
      <c r="I269" s="1">
        <v>5199.75</v>
      </c>
      <c r="J269" s="1">
        <f t="shared" si="13"/>
        <v>58357.975000000006</v>
      </c>
      <c r="K269" s="1">
        <f>VLOOKUP(B269,Sheet1!$A$1:$C$339,3,FALSE)</f>
        <v>20600</v>
      </c>
      <c r="L269" s="1">
        <f t="shared" si="14"/>
        <v>-37757.975000000006</v>
      </c>
    </row>
    <row r="270" spans="1:12" ht="12.75">
      <c r="A270" s="1" t="s">
        <v>245</v>
      </c>
      <c r="B270" s="1" t="s">
        <v>275</v>
      </c>
      <c r="C270" s="1" t="str">
        <f t="shared" si="12"/>
        <v>14</v>
      </c>
      <c r="D270" s="1"/>
      <c r="E270" s="1"/>
      <c r="F270" s="1">
        <v>0</v>
      </c>
      <c r="G270" s="1">
        <v>0</v>
      </c>
      <c r="H270" s="1">
        <v>5214.925</v>
      </c>
      <c r="I270" s="1">
        <v>5083.12</v>
      </c>
      <c r="J270" s="1">
        <f t="shared" si="13"/>
        <v>10298.045</v>
      </c>
      <c r="K270" s="1">
        <f>VLOOKUP(B270,Sheet1!$A$1:$C$339,3,FALSE)</f>
        <v>19900</v>
      </c>
      <c r="L270" s="1">
        <f t="shared" si="14"/>
        <v>9601.955</v>
      </c>
    </row>
    <row r="271" spans="1:12" ht="12.75">
      <c r="A271" s="1" t="s">
        <v>245</v>
      </c>
      <c r="B271" s="1" t="s">
        <v>276</v>
      </c>
      <c r="C271" s="1" t="str">
        <f t="shared" si="12"/>
        <v>15</v>
      </c>
      <c r="D271" s="1"/>
      <c r="E271" s="1"/>
      <c r="F271" s="1"/>
      <c r="G271" s="1"/>
      <c r="H271" s="1">
        <v>11538.15</v>
      </c>
      <c r="I271" s="1">
        <v>10951</v>
      </c>
      <c r="J271" s="1">
        <f t="shared" si="13"/>
        <v>22489.15</v>
      </c>
      <c r="K271" s="1">
        <f>VLOOKUP(B271,Sheet1!$A$1:$C$339,3,FALSE)</f>
        <v>12800</v>
      </c>
      <c r="L271" s="1">
        <f t="shared" si="14"/>
        <v>-9689.150000000001</v>
      </c>
    </row>
    <row r="272" spans="1:12" ht="12.75">
      <c r="A272" s="1" t="s">
        <v>245</v>
      </c>
      <c r="B272" s="1" t="s">
        <v>277</v>
      </c>
      <c r="C272" s="1" t="str">
        <f t="shared" si="12"/>
        <v>15</v>
      </c>
      <c r="D272" s="1"/>
      <c r="E272" s="1"/>
      <c r="F272" s="1"/>
      <c r="G272" s="1"/>
      <c r="H272" s="1">
        <v>11538.15</v>
      </c>
      <c r="I272" s="1">
        <v>10978.2</v>
      </c>
      <c r="J272" s="1">
        <f t="shared" si="13"/>
        <v>22516.35</v>
      </c>
      <c r="K272" s="1">
        <f>VLOOKUP(B272,Sheet1!$A$1:$C$339,3,FALSE)</f>
        <v>12000</v>
      </c>
      <c r="L272" s="1">
        <f t="shared" si="14"/>
        <v>-10516.349999999999</v>
      </c>
    </row>
    <row r="273" spans="1:12" ht="12.75">
      <c r="A273" s="1" t="s">
        <v>245</v>
      </c>
      <c r="B273" s="1" t="s">
        <v>278</v>
      </c>
      <c r="C273" s="1" t="str">
        <f t="shared" si="12"/>
        <v>14</v>
      </c>
      <c r="D273" s="1"/>
      <c r="E273" s="1"/>
      <c r="F273" s="1">
        <v>38337.42</v>
      </c>
      <c r="G273" s="1">
        <v>23261.625</v>
      </c>
      <c r="H273" s="1">
        <v>6970.99</v>
      </c>
      <c r="I273" s="1">
        <v>7782.75</v>
      </c>
      <c r="J273" s="1">
        <f t="shared" si="13"/>
        <v>76352.785</v>
      </c>
      <c r="K273" s="1">
        <f>VLOOKUP(B273,Sheet1!$A$1:$C$339,3,FALSE)</f>
        <v>21000</v>
      </c>
      <c r="L273" s="1">
        <f t="shared" si="14"/>
        <v>-55352.785</v>
      </c>
    </row>
    <row r="274" spans="1:12" ht="12.75">
      <c r="A274" s="1" t="s">
        <v>245</v>
      </c>
      <c r="B274" s="1" t="s">
        <v>279</v>
      </c>
      <c r="C274" s="1" t="str">
        <f t="shared" si="12"/>
        <v>14</v>
      </c>
      <c r="D274" s="1"/>
      <c r="E274" s="1"/>
      <c r="F274" s="1">
        <v>0</v>
      </c>
      <c r="G274" s="1">
        <v>0</v>
      </c>
      <c r="H274" s="1">
        <v>5387.34</v>
      </c>
      <c r="I274" s="1">
        <v>7263.9</v>
      </c>
      <c r="J274" s="1">
        <f t="shared" si="13"/>
        <v>12651.24</v>
      </c>
      <c r="K274" s="1">
        <f>VLOOKUP(B274,Sheet1!$A$1:$C$339,3,FALSE)</f>
        <v>19600</v>
      </c>
      <c r="L274" s="1">
        <f t="shared" si="14"/>
        <v>6948.76</v>
      </c>
    </row>
    <row r="275" spans="1:12" ht="12.75">
      <c r="A275" s="1" t="s">
        <v>245</v>
      </c>
      <c r="B275" s="1" t="s">
        <v>280</v>
      </c>
      <c r="C275" s="1" t="str">
        <f t="shared" si="12"/>
        <v>14</v>
      </c>
      <c r="D275" s="1"/>
      <c r="E275" s="1"/>
      <c r="F275" s="1">
        <v>0</v>
      </c>
      <c r="G275" s="1">
        <v>0</v>
      </c>
      <c r="H275" s="1">
        <v>5387.34</v>
      </c>
      <c r="I275" s="1">
        <v>7263.9</v>
      </c>
      <c r="J275" s="1">
        <f t="shared" si="13"/>
        <v>12651.24</v>
      </c>
      <c r="K275" s="1">
        <f>VLOOKUP(B275,Sheet1!$A$1:$C$339,3,FALSE)</f>
        <v>19600</v>
      </c>
      <c r="L275" s="1">
        <f t="shared" si="14"/>
        <v>6948.76</v>
      </c>
    </row>
    <row r="276" spans="1:12" ht="12.75">
      <c r="A276" s="1" t="s">
        <v>245</v>
      </c>
      <c r="B276" s="1" t="s">
        <v>281</v>
      </c>
      <c r="C276" s="1" t="str">
        <f t="shared" si="12"/>
        <v>15</v>
      </c>
      <c r="D276" s="1"/>
      <c r="E276" s="1"/>
      <c r="F276" s="1"/>
      <c r="G276" s="1"/>
      <c r="H276" s="1">
        <v>8386.35</v>
      </c>
      <c r="I276" s="1">
        <v>11151.6</v>
      </c>
      <c r="J276" s="1">
        <f t="shared" si="13"/>
        <v>19537.95</v>
      </c>
      <c r="K276" s="1">
        <f>VLOOKUP(B276,Sheet1!$A$1:$C$339,3,FALSE)</f>
        <v>12000</v>
      </c>
      <c r="L276" s="1">
        <f t="shared" si="14"/>
        <v>-7537.950000000001</v>
      </c>
    </row>
    <row r="277" spans="1:12" ht="12.75">
      <c r="A277" s="1" t="s">
        <v>245</v>
      </c>
      <c r="B277" s="1" t="s">
        <v>282</v>
      </c>
      <c r="C277" s="1" t="str">
        <f t="shared" si="12"/>
        <v>15</v>
      </c>
      <c r="D277" s="1"/>
      <c r="E277" s="1"/>
      <c r="F277" s="1"/>
      <c r="G277" s="1"/>
      <c r="H277" s="1">
        <v>8638.695</v>
      </c>
      <c r="I277" s="1">
        <v>11339.44</v>
      </c>
      <c r="J277" s="1">
        <f t="shared" si="13"/>
        <v>19978.135000000002</v>
      </c>
      <c r="K277" s="1">
        <f>VLOOKUP(B277,Sheet1!$A$1:$C$339,3,FALSE)</f>
        <v>11600</v>
      </c>
      <c r="L277" s="1">
        <f t="shared" si="14"/>
        <v>-8378.135000000002</v>
      </c>
    </row>
    <row r="278" spans="1:12" ht="12.75">
      <c r="A278" s="1" t="s">
        <v>245</v>
      </c>
      <c r="B278" s="1" t="s">
        <v>283</v>
      </c>
      <c r="C278" s="1" t="str">
        <f t="shared" si="12"/>
        <v>15</v>
      </c>
      <c r="D278" s="1"/>
      <c r="E278" s="1"/>
      <c r="F278" s="1"/>
      <c r="G278" s="1"/>
      <c r="H278" s="1">
        <v>8665.895</v>
      </c>
      <c r="I278" s="1">
        <v>11427.11</v>
      </c>
      <c r="J278" s="1">
        <f t="shared" si="13"/>
        <v>20093.005</v>
      </c>
      <c r="K278" s="1">
        <f>VLOOKUP(B278,Sheet1!$A$1:$C$339,3,FALSE)</f>
        <v>12000</v>
      </c>
      <c r="L278" s="1">
        <f t="shared" si="14"/>
        <v>-8093.005000000001</v>
      </c>
    </row>
    <row r="279" spans="1:12" ht="12.75">
      <c r="A279" s="1" t="s">
        <v>245</v>
      </c>
      <c r="B279" s="1" t="s">
        <v>284</v>
      </c>
      <c r="C279" s="1" t="str">
        <f t="shared" si="12"/>
        <v>15</v>
      </c>
      <c r="D279" s="1"/>
      <c r="E279" s="1"/>
      <c r="F279" s="1"/>
      <c r="G279" s="1"/>
      <c r="H279" s="1">
        <v>8665.895</v>
      </c>
      <c r="I279" s="1">
        <v>11523.32</v>
      </c>
      <c r="J279" s="1">
        <f t="shared" si="13"/>
        <v>20189.215</v>
      </c>
      <c r="K279" s="1">
        <f>VLOOKUP(B279,Sheet1!$A$1:$C$339,3,FALSE)</f>
        <v>12400</v>
      </c>
      <c r="L279" s="1">
        <f t="shared" si="14"/>
        <v>-7789.215</v>
      </c>
    </row>
    <row r="280" spans="1:12" ht="12.75">
      <c r="A280" s="1" t="s">
        <v>245</v>
      </c>
      <c r="B280" s="1" t="s">
        <v>285</v>
      </c>
      <c r="C280" s="1" t="str">
        <f t="shared" si="12"/>
        <v>14</v>
      </c>
      <c r="D280" s="1"/>
      <c r="E280" s="1"/>
      <c r="F280" s="1">
        <v>30241.63</v>
      </c>
      <c r="G280" s="1">
        <v>14960.52</v>
      </c>
      <c r="H280" s="1">
        <v>4043.25</v>
      </c>
      <c r="I280" s="1">
        <v>4883.55</v>
      </c>
      <c r="J280" s="1">
        <f t="shared" si="13"/>
        <v>54128.950000000004</v>
      </c>
      <c r="K280" s="1">
        <f>VLOOKUP(B280,Sheet1!$A$1:$C$339,3,FALSE)</f>
        <v>21300</v>
      </c>
      <c r="L280" s="1">
        <f t="shared" si="14"/>
        <v>-32828.950000000004</v>
      </c>
    </row>
    <row r="281" spans="1:12" ht="12.75">
      <c r="A281" s="1" t="s">
        <v>245</v>
      </c>
      <c r="B281" s="1" t="s">
        <v>286</v>
      </c>
      <c r="C281" s="1" t="str">
        <f t="shared" si="12"/>
        <v>14</v>
      </c>
      <c r="D281" s="1"/>
      <c r="E281" s="1"/>
      <c r="F281" s="1">
        <v>0</v>
      </c>
      <c r="G281" s="1">
        <v>0</v>
      </c>
      <c r="H281" s="1">
        <v>3773.7</v>
      </c>
      <c r="I281" s="1">
        <v>4395.195</v>
      </c>
      <c r="J281" s="1">
        <f t="shared" si="13"/>
        <v>8168.8949999999995</v>
      </c>
      <c r="K281" s="1">
        <f>VLOOKUP(B281,Sheet1!$A$1:$C$339,3,FALSE)</f>
        <v>18200</v>
      </c>
      <c r="L281" s="1">
        <f t="shared" si="14"/>
        <v>10031.105</v>
      </c>
    </row>
    <row r="282" spans="1:12" ht="12.75">
      <c r="A282" s="1" t="s">
        <v>245</v>
      </c>
      <c r="B282" s="1" t="s">
        <v>287</v>
      </c>
      <c r="C282" s="1" t="str">
        <f t="shared" si="12"/>
        <v>15</v>
      </c>
      <c r="D282" s="1"/>
      <c r="E282" s="1"/>
      <c r="F282" s="1"/>
      <c r="G282" s="1"/>
      <c r="H282" s="1">
        <v>11805.9</v>
      </c>
      <c r="I282" s="1">
        <v>9607.51</v>
      </c>
      <c r="J282" s="1">
        <f t="shared" si="13"/>
        <v>21413.41</v>
      </c>
      <c r="K282" s="1">
        <f>VLOOKUP(B282,Sheet1!$A$1:$C$339,3,FALSE)</f>
        <v>12900</v>
      </c>
      <c r="L282" s="1">
        <f t="shared" si="14"/>
        <v>-8513.41</v>
      </c>
    </row>
    <row r="283" spans="1:12" ht="12.75">
      <c r="A283" s="1" t="s">
        <v>245</v>
      </c>
      <c r="B283" s="1" t="s">
        <v>288</v>
      </c>
      <c r="C283" s="1" t="str">
        <f t="shared" si="12"/>
        <v>15</v>
      </c>
      <c r="D283" s="1"/>
      <c r="E283" s="1"/>
      <c r="F283" s="1"/>
      <c r="G283" s="1"/>
      <c r="H283" s="1">
        <v>11412.37</v>
      </c>
      <c r="I283" s="1">
        <v>10162.2</v>
      </c>
      <c r="J283" s="1">
        <f t="shared" si="13"/>
        <v>21574.57</v>
      </c>
      <c r="K283" s="1">
        <f>VLOOKUP(B283,Sheet1!$A$1:$C$339,3,FALSE)</f>
        <v>12000</v>
      </c>
      <c r="L283" s="1">
        <f t="shared" si="14"/>
        <v>-9574.57</v>
      </c>
    </row>
    <row r="284" spans="1:12" ht="12.75">
      <c r="A284" s="1" t="s">
        <v>245</v>
      </c>
      <c r="B284" s="1" t="s">
        <v>289</v>
      </c>
      <c r="C284" s="1" t="str">
        <f t="shared" si="12"/>
        <v>14</v>
      </c>
      <c r="D284" s="1"/>
      <c r="E284" s="1"/>
      <c r="F284" s="1">
        <v>28318.465</v>
      </c>
      <c r="G284" s="1">
        <v>14711.2</v>
      </c>
      <c r="H284" s="1">
        <v>4872.29</v>
      </c>
      <c r="I284" s="1">
        <v>5060.935</v>
      </c>
      <c r="J284" s="1">
        <f t="shared" si="13"/>
        <v>52962.89</v>
      </c>
      <c r="K284" s="1">
        <f>VLOOKUP(B284,Sheet1!$A$1:$C$339,3,FALSE)</f>
        <v>20300</v>
      </c>
      <c r="L284" s="1">
        <f t="shared" si="14"/>
        <v>-32662.89</v>
      </c>
    </row>
    <row r="285" spans="1:12" ht="12.75">
      <c r="A285" s="1" t="s">
        <v>245</v>
      </c>
      <c r="B285" s="1" t="s">
        <v>290</v>
      </c>
      <c r="C285" s="1" t="str">
        <f t="shared" si="12"/>
        <v>14</v>
      </c>
      <c r="D285" s="1"/>
      <c r="E285" s="1"/>
      <c r="F285" s="1">
        <v>0</v>
      </c>
      <c r="G285" s="1">
        <v>0</v>
      </c>
      <c r="H285" s="1">
        <v>4502.44</v>
      </c>
      <c r="I285" s="1">
        <v>4537.39</v>
      </c>
      <c r="J285" s="1">
        <f t="shared" si="13"/>
        <v>9039.83</v>
      </c>
      <c r="K285" s="1">
        <f>VLOOKUP(B285,Sheet1!$A$1:$C$339,3,FALSE)</f>
        <v>18500</v>
      </c>
      <c r="L285" s="1">
        <f t="shared" si="14"/>
        <v>9460.17</v>
      </c>
    </row>
    <row r="286" spans="1:12" ht="12.75">
      <c r="A286" s="1" t="s">
        <v>245</v>
      </c>
      <c r="B286" s="1" t="s">
        <v>291</v>
      </c>
      <c r="C286" s="1" t="str">
        <f t="shared" si="12"/>
        <v>15</v>
      </c>
      <c r="D286" s="1"/>
      <c r="E286" s="1"/>
      <c r="F286" s="1"/>
      <c r="G286" s="1"/>
      <c r="H286" s="1">
        <v>9816.9</v>
      </c>
      <c r="I286" s="1">
        <v>9941.78</v>
      </c>
      <c r="J286" s="1">
        <f t="shared" si="13"/>
        <v>19758.68</v>
      </c>
      <c r="K286" s="1">
        <f>VLOOKUP(B286,Sheet1!$A$1:$C$339,3,FALSE)</f>
        <v>12000</v>
      </c>
      <c r="L286" s="1">
        <f t="shared" si="14"/>
        <v>-7758.68</v>
      </c>
    </row>
    <row r="287" spans="1:12" ht="12.75">
      <c r="A287" s="1" t="s">
        <v>245</v>
      </c>
      <c r="B287" s="1" t="s">
        <v>292</v>
      </c>
      <c r="C287" s="1" t="str">
        <f t="shared" si="12"/>
        <v>15</v>
      </c>
      <c r="D287" s="1"/>
      <c r="E287" s="1"/>
      <c r="F287" s="1"/>
      <c r="G287" s="1"/>
      <c r="H287" s="1">
        <v>9816.9</v>
      </c>
      <c r="I287" s="1">
        <v>10284.6</v>
      </c>
      <c r="J287" s="1">
        <f t="shared" si="13"/>
        <v>20101.5</v>
      </c>
      <c r="K287" s="1">
        <f>VLOOKUP(B287,Sheet1!$A$1:$C$339,3,FALSE)</f>
        <v>12000</v>
      </c>
      <c r="L287" s="1">
        <f t="shared" si="14"/>
        <v>-8101.5</v>
      </c>
    </row>
    <row r="288" spans="1:12" ht="12.75">
      <c r="A288" s="1" t="s">
        <v>245</v>
      </c>
      <c r="B288" s="1" t="s">
        <v>293</v>
      </c>
      <c r="C288" s="1" t="str">
        <f t="shared" si="12"/>
        <v>14</v>
      </c>
      <c r="D288" s="1"/>
      <c r="E288" s="1"/>
      <c r="F288" s="1">
        <v>23803.05</v>
      </c>
      <c r="G288" s="1">
        <v>16955.125</v>
      </c>
      <c r="H288" s="1">
        <v>6085.8</v>
      </c>
      <c r="I288" s="1">
        <v>6427.8</v>
      </c>
      <c r="J288" s="1">
        <f t="shared" si="13"/>
        <v>53271.77500000001</v>
      </c>
      <c r="K288" s="1">
        <f>VLOOKUP(B288,Sheet1!$A$1:$C$339,3,FALSE)</f>
        <v>21000</v>
      </c>
      <c r="L288" s="1">
        <f t="shared" si="14"/>
        <v>-32271.77500000001</v>
      </c>
    </row>
    <row r="289" spans="1:12" ht="12.75">
      <c r="A289" s="1" t="s">
        <v>245</v>
      </c>
      <c r="B289" s="1" t="s">
        <v>294</v>
      </c>
      <c r="C289" s="1" t="str">
        <f t="shared" si="12"/>
        <v>14</v>
      </c>
      <c r="D289" s="1"/>
      <c r="E289" s="1"/>
      <c r="F289" s="1">
        <v>0</v>
      </c>
      <c r="G289" s="1">
        <v>0</v>
      </c>
      <c r="H289" s="1">
        <v>6705.4</v>
      </c>
      <c r="I289" s="1">
        <v>6213.54</v>
      </c>
      <c r="J289" s="1">
        <f t="shared" si="13"/>
        <v>12918.939999999999</v>
      </c>
      <c r="K289" s="1">
        <f>VLOOKUP(B289,Sheet1!$A$1:$C$339,3,FALSE)</f>
        <v>20300</v>
      </c>
      <c r="L289" s="1">
        <f t="shared" si="14"/>
        <v>7381.060000000001</v>
      </c>
    </row>
    <row r="290" spans="1:12" ht="12.75">
      <c r="A290" s="1" t="s">
        <v>245</v>
      </c>
      <c r="B290" s="1" t="s">
        <v>295</v>
      </c>
      <c r="C290" s="1" t="str">
        <f t="shared" si="12"/>
        <v>15</v>
      </c>
      <c r="D290" s="1"/>
      <c r="E290" s="1"/>
      <c r="F290" s="1"/>
      <c r="G290" s="1"/>
      <c r="H290" s="1">
        <v>10063.62</v>
      </c>
      <c r="I290" s="1">
        <v>12136.71</v>
      </c>
      <c r="J290" s="1">
        <f t="shared" si="13"/>
        <v>22200.33</v>
      </c>
      <c r="K290" s="1">
        <f>VLOOKUP(B290,Sheet1!$A$1:$C$339,3,FALSE)</f>
        <v>12400</v>
      </c>
      <c r="L290" s="1">
        <f t="shared" si="14"/>
        <v>-9800.330000000002</v>
      </c>
    </row>
    <row r="291" spans="1:12" ht="12.75">
      <c r="A291" s="1" t="s">
        <v>245</v>
      </c>
      <c r="B291" s="1" t="s">
        <v>296</v>
      </c>
      <c r="C291" s="1" t="str">
        <f t="shared" si="12"/>
        <v>15</v>
      </c>
      <c r="D291" s="1"/>
      <c r="E291" s="1"/>
      <c r="F291" s="1"/>
      <c r="G291" s="1"/>
      <c r="H291" s="1">
        <v>8386.35</v>
      </c>
      <c r="I291" s="1">
        <v>11895.04</v>
      </c>
      <c r="J291" s="1">
        <f t="shared" si="13"/>
        <v>20281.39</v>
      </c>
      <c r="K291" s="1">
        <f>VLOOKUP(B291,Sheet1!$A$1:$C$339,3,FALSE)</f>
        <v>12800</v>
      </c>
      <c r="L291" s="1">
        <f t="shared" si="14"/>
        <v>-7481.389999999999</v>
      </c>
    </row>
    <row r="292" spans="1:12" ht="12.75">
      <c r="A292" s="1" t="s">
        <v>245</v>
      </c>
      <c r="B292" s="1" t="s">
        <v>297</v>
      </c>
      <c r="C292" s="1" t="str">
        <f t="shared" si="12"/>
        <v>15</v>
      </c>
      <c r="D292" s="1"/>
      <c r="E292" s="1"/>
      <c r="F292" s="1"/>
      <c r="G292" s="1"/>
      <c r="H292" s="1">
        <v>8413.55</v>
      </c>
      <c r="I292" s="1">
        <v>11523.32</v>
      </c>
      <c r="J292" s="1">
        <f t="shared" si="13"/>
        <v>19936.87</v>
      </c>
      <c r="K292" s="1">
        <f>VLOOKUP(B292,Sheet1!$A$1:$C$339,3,FALSE)</f>
        <v>12000</v>
      </c>
      <c r="L292" s="1">
        <f t="shared" si="14"/>
        <v>-7936.869999999999</v>
      </c>
    </row>
    <row r="293" spans="1:12" ht="12.75">
      <c r="A293" s="1" t="s">
        <v>298</v>
      </c>
      <c r="B293" s="1" t="s">
        <v>299</v>
      </c>
      <c r="C293" s="1" t="str">
        <f t="shared" si="12"/>
        <v>14</v>
      </c>
      <c r="D293" s="1"/>
      <c r="E293" s="1"/>
      <c r="F293" s="1">
        <v>26730.46</v>
      </c>
      <c r="G293" s="1">
        <v>20234.17</v>
      </c>
      <c r="H293" s="1">
        <v>9088.5</v>
      </c>
      <c r="I293" s="1">
        <v>6411</v>
      </c>
      <c r="J293" s="1">
        <f t="shared" si="13"/>
        <v>62464.13</v>
      </c>
      <c r="K293" s="1">
        <f>VLOOKUP(B293,Sheet1!$A$1:$C$339,3,FALSE)</f>
        <v>20700</v>
      </c>
      <c r="L293" s="1">
        <f t="shared" si="14"/>
        <v>-41764.13</v>
      </c>
    </row>
    <row r="294" spans="1:12" ht="12.75">
      <c r="A294" s="1" t="s">
        <v>298</v>
      </c>
      <c r="B294" s="1" t="s">
        <v>300</v>
      </c>
      <c r="C294" s="1" t="str">
        <f t="shared" si="12"/>
        <v>14</v>
      </c>
      <c r="D294" s="1"/>
      <c r="E294" s="1"/>
      <c r="F294" s="1">
        <v>0</v>
      </c>
      <c r="G294" s="1">
        <v>0</v>
      </c>
      <c r="H294" s="1">
        <v>7871.85</v>
      </c>
      <c r="I294" s="1">
        <v>5769.9</v>
      </c>
      <c r="J294" s="1">
        <f t="shared" si="13"/>
        <v>13641.75</v>
      </c>
      <c r="K294" s="1">
        <f>VLOOKUP(B294,Sheet1!$A$1:$C$339,3,FALSE)</f>
        <v>18900</v>
      </c>
      <c r="L294" s="1">
        <f t="shared" si="14"/>
        <v>5258.25</v>
      </c>
    </row>
    <row r="295" spans="1:12" ht="12.75">
      <c r="A295" s="1" t="s">
        <v>298</v>
      </c>
      <c r="B295" s="1" t="s">
        <v>301</v>
      </c>
      <c r="C295" s="1" t="str">
        <f t="shared" si="12"/>
        <v>15</v>
      </c>
      <c r="D295" s="1"/>
      <c r="E295" s="1"/>
      <c r="F295" s="1"/>
      <c r="G295" s="1"/>
      <c r="H295" s="1">
        <v>9719.4</v>
      </c>
      <c r="I295" s="1">
        <v>11760.68</v>
      </c>
      <c r="J295" s="1">
        <f t="shared" si="13"/>
        <v>21480.08</v>
      </c>
      <c r="K295" s="1">
        <f>VLOOKUP(B295,Sheet1!$A$1:$C$339,3,FALSE)</f>
        <v>8000</v>
      </c>
      <c r="L295" s="1">
        <f t="shared" si="14"/>
        <v>-13480.080000000002</v>
      </c>
    </row>
    <row r="296" spans="1:12" ht="12.75">
      <c r="A296" s="1" t="s">
        <v>298</v>
      </c>
      <c r="B296" s="1" t="s">
        <v>302</v>
      </c>
      <c r="C296" s="1" t="str">
        <f t="shared" si="12"/>
        <v>15</v>
      </c>
      <c r="D296" s="1"/>
      <c r="E296" s="1"/>
      <c r="F296" s="1"/>
      <c r="G296" s="1"/>
      <c r="H296" s="1">
        <v>9395.42</v>
      </c>
      <c r="I296" s="1">
        <v>12335.78</v>
      </c>
      <c r="J296" s="1">
        <f t="shared" si="13"/>
        <v>21731.2</v>
      </c>
      <c r="K296" s="1">
        <f>VLOOKUP(B296,Sheet1!$A$1:$C$339,3,FALSE)</f>
        <v>11600</v>
      </c>
      <c r="L296" s="1">
        <f t="shared" si="14"/>
        <v>-10131.2</v>
      </c>
    </row>
    <row r="297" spans="1:12" ht="12.75">
      <c r="A297" s="1" t="s">
        <v>298</v>
      </c>
      <c r="B297" s="1" t="s">
        <v>303</v>
      </c>
      <c r="C297" s="1" t="str">
        <f t="shared" si="12"/>
        <v>15</v>
      </c>
      <c r="D297" s="1"/>
      <c r="E297" s="1"/>
      <c r="F297" s="1"/>
      <c r="G297" s="1"/>
      <c r="H297" s="1">
        <v>9395.42</v>
      </c>
      <c r="I297" s="1">
        <v>12456.99</v>
      </c>
      <c r="J297" s="1">
        <f t="shared" si="13"/>
        <v>21852.41</v>
      </c>
      <c r="K297" s="1">
        <f>VLOOKUP(B297,Sheet1!$A$1:$C$339,3,FALSE)</f>
        <v>10800</v>
      </c>
      <c r="L297" s="1">
        <f t="shared" si="14"/>
        <v>-11052.41</v>
      </c>
    </row>
    <row r="298" spans="1:12" ht="12.75">
      <c r="A298" s="1" t="s">
        <v>298</v>
      </c>
      <c r="B298" s="1" t="s">
        <v>304</v>
      </c>
      <c r="C298" s="1" t="str">
        <f t="shared" si="12"/>
        <v>14</v>
      </c>
      <c r="D298" s="1"/>
      <c r="E298" s="1"/>
      <c r="F298" s="1">
        <v>39173.95</v>
      </c>
      <c r="G298" s="1">
        <v>29940.775</v>
      </c>
      <c r="H298" s="1">
        <v>8255.385</v>
      </c>
      <c r="I298" s="1">
        <v>5489.91</v>
      </c>
      <c r="J298" s="1">
        <f t="shared" si="13"/>
        <v>82860.02</v>
      </c>
      <c r="K298" s="1">
        <f>VLOOKUP(B298,Sheet1!$A$1:$C$339,3,FALSE)</f>
        <v>18200</v>
      </c>
      <c r="L298" s="1">
        <f t="shared" si="14"/>
        <v>-64660.020000000004</v>
      </c>
    </row>
    <row r="299" spans="1:12" ht="12.75">
      <c r="A299" s="1" t="s">
        <v>298</v>
      </c>
      <c r="B299" s="1" t="s">
        <v>305</v>
      </c>
      <c r="C299" s="1" t="str">
        <f t="shared" si="12"/>
        <v>14</v>
      </c>
      <c r="D299" s="1"/>
      <c r="E299" s="1"/>
      <c r="F299" s="1">
        <v>0</v>
      </c>
      <c r="G299" s="1">
        <v>0</v>
      </c>
      <c r="H299" s="1">
        <v>8561.14</v>
      </c>
      <c r="I299" s="1">
        <v>5693.24</v>
      </c>
      <c r="J299" s="1">
        <f t="shared" si="13"/>
        <v>14254.38</v>
      </c>
      <c r="K299" s="1">
        <f>VLOOKUP(B299,Sheet1!$A$1:$C$339,3,FALSE)</f>
        <v>19600</v>
      </c>
      <c r="L299" s="1">
        <f t="shared" si="14"/>
        <v>5345.620000000001</v>
      </c>
    </row>
    <row r="300" spans="1:12" ht="12.75">
      <c r="A300" s="1" t="s">
        <v>298</v>
      </c>
      <c r="B300" s="1" t="s">
        <v>306</v>
      </c>
      <c r="C300" s="1" t="str">
        <f t="shared" si="12"/>
        <v>14</v>
      </c>
      <c r="D300" s="1"/>
      <c r="E300" s="1"/>
      <c r="F300" s="1">
        <v>0</v>
      </c>
      <c r="G300" s="1">
        <v>0</v>
      </c>
      <c r="H300" s="1">
        <v>8561.14</v>
      </c>
      <c r="I300" s="1">
        <v>5693.24</v>
      </c>
      <c r="J300" s="1">
        <f t="shared" si="13"/>
        <v>14254.38</v>
      </c>
      <c r="K300" s="1">
        <f>VLOOKUP(B300,Sheet1!$A$1:$C$339,3,FALSE)</f>
        <v>19600</v>
      </c>
      <c r="L300" s="1">
        <f t="shared" si="14"/>
        <v>5345.620000000001</v>
      </c>
    </row>
    <row r="301" spans="1:12" ht="12.75">
      <c r="A301" s="1" t="s">
        <v>298</v>
      </c>
      <c r="B301" s="1" t="s">
        <v>307</v>
      </c>
      <c r="C301" s="1" t="str">
        <f t="shared" si="12"/>
        <v>15</v>
      </c>
      <c r="D301" s="1"/>
      <c r="E301" s="1"/>
      <c r="F301" s="1"/>
      <c r="G301" s="1"/>
      <c r="H301" s="1">
        <v>9719.4</v>
      </c>
      <c r="I301" s="1">
        <v>12622.84</v>
      </c>
      <c r="J301" s="1">
        <f t="shared" si="13"/>
        <v>22342.239999999998</v>
      </c>
      <c r="K301" s="1">
        <f>VLOOKUP(B301,Sheet1!$A$1:$C$339,3,FALSE)</f>
        <v>10800</v>
      </c>
      <c r="L301" s="1">
        <f t="shared" si="14"/>
        <v>-11542.239999999998</v>
      </c>
    </row>
    <row r="302" spans="1:12" ht="12.75">
      <c r="A302" s="1" t="s">
        <v>298</v>
      </c>
      <c r="B302" s="1" t="s">
        <v>308</v>
      </c>
      <c r="C302" s="1" t="str">
        <f t="shared" si="12"/>
        <v>15</v>
      </c>
      <c r="D302" s="1"/>
      <c r="E302" s="1"/>
      <c r="F302" s="1"/>
      <c r="G302" s="1"/>
      <c r="H302" s="1">
        <v>9719.4</v>
      </c>
      <c r="I302" s="1">
        <v>12801.62</v>
      </c>
      <c r="J302" s="1">
        <f t="shared" si="13"/>
        <v>22521.02</v>
      </c>
      <c r="K302" s="1">
        <f>VLOOKUP(B302,Sheet1!$A$1:$C$339,3,FALSE)</f>
        <v>11200</v>
      </c>
      <c r="L302" s="1">
        <f t="shared" si="14"/>
        <v>-11321.02</v>
      </c>
    </row>
    <row r="303" spans="1:12" ht="12.75">
      <c r="A303" s="1" t="s">
        <v>298</v>
      </c>
      <c r="B303" s="1" t="s">
        <v>309</v>
      </c>
      <c r="C303" s="1" t="str">
        <f t="shared" si="12"/>
        <v>15</v>
      </c>
      <c r="D303" s="1"/>
      <c r="E303" s="1"/>
      <c r="F303" s="1"/>
      <c r="G303" s="1"/>
      <c r="H303" s="1">
        <v>9746.6</v>
      </c>
      <c r="I303" s="1">
        <v>12916.2</v>
      </c>
      <c r="J303" s="1">
        <f t="shared" si="13"/>
        <v>22662.800000000003</v>
      </c>
      <c r="K303" s="1">
        <f>VLOOKUP(B303,Sheet1!$A$1:$C$339,3,FALSE)</f>
        <v>11600</v>
      </c>
      <c r="L303" s="1">
        <f t="shared" si="14"/>
        <v>-11062.800000000003</v>
      </c>
    </row>
    <row r="304" spans="1:12" ht="12.75">
      <c r="A304" s="1" t="s">
        <v>298</v>
      </c>
      <c r="B304" s="1" t="s">
        <v>310</v>
      </c>
      <c r="C304" s="1" t="str">
        <f t="shared" si="12"/>
        <v>14</v>
      </c>
      <c r="D304" s="1"/>
      <c r="E304" s="1"/>
      <c r="F304" s="1">
        <v>40632.21</v>
      </c>
      <c r="G304" s="1">
        <v>30887.35</v>
      </c>
      <c r="H304" s="1">
        <v>8310.9</v>
      </c>
      <c r="I304" s="1">
        <v>4909.05</v>
      </c>
      <c r="J304" s="1">
        <f t="shared" si="13"/>
        <v>84739.51</v>
      </c>
      <c r="K304" s="1">
        <f>VLOOKUP(B304,Sheet1!$A$1:$C$339,3,FALSE)</f>
        <v>21000</v>
      </c>
      <c r="L304" s="1">
        <f t="shared" si="14"/>
        <v>-63739.509999999995</v>
      </c>
    </row>
    <row r="305" spans="1:12" ht="12.75">
      <c r="A305" s="1" t="s">
        <v>298</v>
      </c>
      <c r="B305" s="1" t="s">
        <v>311</v>
      </c>
      <c r="C305" s="1" t="str">
        <f t="shared" si="12"/>
        <v>14</v>
      </c>
      <c r="D305" s="1"/>
      <c r="E305" s="1"/>
      <c r="F305" s="1">
        <v>0</v>
      </c>
      <c r="G305" s="1">
        <v>1780</v>
      </c>
      <c r="H305" s="1">
        <v>7026.06</v>
      </c>
      <c r="I305" s="1">
        <v>4418.145</v>
      </c>
      <c r="J305" s="1">
        <f t="shared" si="13"/>
        <v>13224.205000000002</v>
      </c>
      <c r="K305" s="1">
        <f>VLOOKUP(B305,Sheet1!$A$1:$C$339,3,FALSE)</f>
        <v>18900</v>
      </c>
      <c r="L305" s="1">
        <f t="shared" si="14"/>
        <v>5675.794999999998</v>
      </c>
    </row>
    <row r="306" spans="1:12" ht="12.75">
      <c r="A306" s="1" t="s">
        <v>298</v>
      </c>
      <c r="B306" s="1" t="s">
        <v>312</v>
      </c>
      <c r="C306" s="1" t="str">
        <f t="shared" si="12"/>
        <v>14</v>
      </c>
      <c r="D306" s="1"/>
      <c r="E306" s="1"/>
      <c r="F306" s="1">
        <v>0</v>
      </c>
      <c r="G306" s="1">
        <v>0</v>
      </c>
      <c r="H306" s="1">
        <v>7525.84</v>
      </c>
      <c r="I306" s="1">
        <v>4581.78</v>
      </c>
      <c r="J306" s="1">
        <f t="shared" si="13"/>
        <v>12107.619999999999</v>
      </c>
      <c r="K306" s="1">
        <f>VLOOKUP(B306,Sheet1!$A$1:$C$339,3,FALSE)</f>
        <v>19600</v>
      </c>
      <c r="L306" s="1">
        <f t="shared" si="14"/>
        <v>7492.380000000001</v>
      </c>
    </row>
    <row r="307" spans="1:12" ht="12.75">
      <c r="A307" s="1" t="s">
        <v>298</v>
      </c>
      <c r="B307" s="1" t="s">
        <v>313</v>
      </c>
      <c r="C307" s="1" t="str">
        <f t="shared" si="12"/>
        <v>15</v>
      </c>
      <c r="D307" s="1"/>
      <c r="E307" s="1"/>
      <c r="F307" s="1"/>
      <c r="G307" s="1"/>
      <c r="H307" s="1">
        <v>9395.42</v>
      </c>
      <c r="I307" s="1">
        <v>11637.59</v>
      </c>
      <c r="J307" s="1">
        <f t="shared" si="13"/>
        <v>21033.010000000002</v>
      </c>
      <c r="K307" s="1">
        <f>VLOOKUP(B307,Sheet1!$A$1:$C$339,3,FALSE)</f>
        <v>10800</v>
      </c>
      <c r="L307" s="1">
        <f t="shared" si="14"/>
        <v>-10233.010000000002</v>
      </c>
    </row>
    <row r="308" spans="1:12" ht="12.75">
      <c r="A308" s="1" t="s">
        <v>298</v>
      </c>
      <c r="B308" s="1" t="s">
        <v>314</v>
      </c>
      <c r="C308" s="1" t="str">
        <f t="shared" si="12"/>
        <v>15</v>
      </c>
      <c r="D308" s="1"/>
      <c r="E308" s="1"/>
      <c r="F308" s="1"/>
      <c r="G308" s="1"/>
      <c r="H308" s="1">
        <v>9719.4</v>
      </c>
      <c r="I308" s="1">
        <v>11545.365</v>
      </c>
      <c r="J308" s="1">
        <f t="shared" si="13"/>
        <v>21264.765</v>
      </c>
      <c r="K308" s="1">
        <f>VLOOKUP(B308,Sheet1!$A$1:$C$339,3,FALSE)</f>
        <v>10400</v>
      </c>
      <c r="L308" s="1">
        <f t="shared" si="14"/>
        <v>-10864.765</v>
      </c>
    </row>
    <row r="309" spans="1:12" ht="12.75">
      <c r="A309" s="1" t="s">
        <v>298</v>
      </c>
      <c r="B309" s="1" t="s">
        <v>315</v>
      </c>
      <c r="C309" s="1" t="str">
        <f t="shared" si="12"/>
        <v>15</v>
      </c>
      <c r="D309" s="1"/>
      <c r="E309" s="1"/>
      <c r="F309" s="1"/>
      <c r="G309" s="1"/>
      <c r="H309" s="1">
        <v>9719.4</v>
      </c>
      <c r="I309" s="1">
        <v>11552.13</v>
      </c>
      <c r="J309" s="1">
        <f t="shared" si="13"/>
        <v>21271.53</v>
      </c>
      <c r="K309" s="1">
        <f>VLOOKUP(B309,Sheet1!$A$1:$C$339,3,FALSE)</f>
        <v>10800</v>
      </c>
      <c r="L309" s="1">
        <f t="shared" si="14"/>
        <v>-10471.529999999999</v>
      </c>
    </row>
    <row r="310" spans="1:12" ht="12.75">
      <c r="A310" s="1" t="s">
        <v>298</v>
      </c>
      <c r="B310" s="1" t="s">
        <v>316</v>
      </c>
      <c r="C310" s="1" t="str">
        <f t="shared" si="12"/>
        <v>14</v>
      </c>
      <c r="D310" s="1"/>
      <c r="E310" s="1"/>
      <c r="F310" s="1">
        <v>41478.3</v>
      </c>
      <c r="G310" s="1">
        <v>32537.36</v>
      </c>
      <c r="H310" s="1">
        <v>6086.85</v>
      </c>
      <c r="I310" s="1">
        <v>7354.595</v>
      </c>
      <c r="J310" s="1">
        <f t="shared" si="13"/>
        <v>87457.10500000001</v>
      </c>
      <c r="K310" s="1">
        <f>VLOOKUP(B310,Sheet1!$A$1:$C$339,3,FALSE)</f>
        <v>21700</v>
      </c>
      <c r="L310" s="1">
        <f t="shared" si="14"/>
        <v>-65757.10500000001</v>
      </c>
    </row>
    <row r="311" spans="1:12" ht="12.75">
      <c r="A311" s="1" t="s">
        <v>298</v>
      </c>
      <c r="B311" s="1" t="s">
        <v>317</v>
      </c>
      <c r="C311" s="1" t="str">
        <f t="shared" si="12"/>
        <v>14</v>
      </c>
      <c r="D311" s="1"/>
      <c r="E311" s="1"/>
      <c r="F311" s="1">
        <v>0</v>
      </c>
      <c r="G311" s="1">
        <v>0</v>
      </c>
      <c r="H311" s="1">
        <v>5301.45</v>
      </c>
      <c r="I311" s="1">
        <v>6405.615</v>
      </c>
      <c r="J311" s="1">
        <f t="shared" si="13"/>
        <v>11707.064999999999</v>
      </c>
      <c r="K311" s="1">
        <f>VLOOKUP(B311,Sheet1!$A$1:$C$339,3,FALSE)</f>
        <v>19500</v>
      </c>
      <c r="L311" s="1">
        <f t="shared" si="14"/>
        <v>7792.935000000001</v>
      </c>
    </row>
    <row r="312" spans="1:12" ht="12.75">
      <c r="A312" s="1" t="s">
        <v>298</v>
      </c>
      <c r="B312" s="1" t="s">
        <v>318</v>
      </c>
      <c r="C312" s="1" t="str">
        <f t="shared" si="12"/>
        <v>14</v>
      </c>
      <c r="D312" s="1"/>
      <c r="E312" s="1"/>
      <c r="F312" s="1">
        <v>0</v>
      </c>
      <c r="G312" s="1">
        <v>0</v>
      </c>
      <c r="H312" s="1">
        <v>5694.15</v>
      </c>
      <c r="I312" s="1">
        <v>6880.105</v>
      </c>
      <c r="J312" s="1">
        <f t="shared" si="13"/>
        <v>12574.255</v>
      </c>
      <c r="K312" s="1">
        <f>VLOOKUP(B312,Sheet1!$A$1:$C$339,3,FALSE)</f>
        <v>20300</v>
      </c>
      <c r="L312" s="1">
        <f t="shared" si="14"/>
        <v>7725.745000000001</v>
      </c>
    </row>
    <row r="313" spans="1:12" ht="12.75">
      <c r="A313" s="1" t="s">
        <v>298</v>
      </c>
      <c r="B313" s="1" t="s">
        <v>319</v>
      </c>
      <c r="C313" s="1" t="str">
        <f t="shared" si="12"/>
        <v>15</v>
      </c>
      <c r="D313" s="1"/>
      <c r="E313" s="1"/>
      <c r="F313" s="1"/>
      <c r="G313" s="1"/>
      <c r="H313" s="1">
        <v>8435.85</v>
      </c>
      <c r="I313" s="1">
        <v>10747.08</v>
      </c>
      <c r="J313" s="1">
        <f t="shared" si="13"/>
        <v>19182.93</v>
      </c>
      <c r="K313" s="1">
        <f>VLOOKUP(B313,Sheet1!$A$1:$C$339,3,FALSE)</f>
        <v>10800</v>
      </c>
      <c r="L313" s="1">
        <f t="shared" si="14"/>
        <v>-8382.93</v>
      </c>
    </row>
    <row r="314" spans="1:12" ht="12.75">
      <c r="A314" s="1" t="s">
        <v>298</v>
      </c>
      <c r="B314" s="1" t="s">
        <v>320</v>
      </c>
      <c r="C314" s="1" t="str">
        <f t="shared" si="12"/>
        <v>15</v>
      </c>
      <c r="D314" s="1"/>
      <c r="E314" s="1"/>
      <c r="F314" s="1"/>
      <c r="G314" s="1"/>
      <c r="H314" s="1">
        <v>7366.225</v>
      </c>
      <c r="I314" s="1">
        <v>8508.105</v>
      </c>
      <c r="J314" s="1">
        <f t="shared" si="13"/>
        <v>15874.33</v>
      </c>
      <c r="K314" s="1">
        <f>VLOOKUP(B314,Sheet1!$A$1:$C$339,3,FALSE)</f>
        <v>11200</v>
      </c>
      <c r="L314" s="1">
        <f t="shared" si="14"/>
        <v>-4674.33</v>
      </c>
    </row>
    <row r="315" spans="1:12" ht="12.75">
      <c r="A315" s="1" t="s">
        <v>298</v>
      </c>
      <c r="B315" s="1" t="s">
        <v>321</v>
      </c>
      <c r="C315" s="1" t="str">
        <f t="shared" si="12"/>
        <v>14</v>
      </c>
      <c r="D315" s="1"/>
      <c r="E315" s="1"/>
      <c r="F315" s="1">
        <v>40095.69</v>
      </c>
      <c r="G315" s="1">
        <v>31705.62</v>
      </c>
      <c r="H315" s="1">
        <v>7555.225</v>
      </c>
      <c r="I315" s="1">
        <v>6642.86</v>
      </c>
      <c r="J315" s="1">
        <f t="shared" si="13"/>
        <v>85999.395</v>
      </c>
      <c r="K315" s="1">
        <f>VLOOKUP(B315,Sheet1!$A$1:$C$339,3,FALSE)</f>
        <v>20707</v>
      </c>
      <c r="L315" s="1">
        <f t="shared" si="14"/>
        <v>-65292.395000000004</v>
      </c>
    </row>
    <row r="316" spans="1:12" ht="12.75">
      <c r="A316" s="1" t="s">
        <v>298</v>
      </c>
      <c r="B316" s="1" t="s">
        <v>322</v>
      </c>
      <c r="C316" s="1" t="str">
        <f t="shared" si="12"/>
        <v>14</v>
      </c>
      <c r="D316" s="1"/>
      <c r="E316" s="1"/>
      <c r="F316" s="1">
        <v>0</v>
      </c>
      <c r="G316" s="1">
        <v>1660</v>
      </c>
      <c r="H316" s="1">
        <v>7294.7</v>
      </c>
      <c r="I316" s="1">
        <v>6642.86</v>
      </c>
      <c r="J316" s="1">
        <f t="shared" si="13"/>
        <v>15597.560000000001</v>
      </c>
      <c r="K316" s="1">
        <f>VLOOKUP(B316,Sheet1!$A$1:$C$339,3,FALSE)</f>
        <v>18800</v>
      </c>
      <c r="L316" s="1">
        <f t="shared" si="14"/>
        <v>3202.4399999999987</v>
      </c>
    </row>
    <row r="317" spans="1:12" ht="12.75">
      <c r="A317" s="1" t="s">
        <v>298</v>
      </c>
      <c r="B317" s="1" t="s">
        <v>323</v>
      </c>
      <c r="C317" s="1" t="str">
        <f t="shared" si="12"/>
        <v>14</v>
      </c>
      <c r="D317" s="1"/>
      <c r="E317" s="1"/>
      <c r="F317" s="1">
        <v>0</v>
      </c>
      <c r="G317" s="1">
        <v>0</v>
      </c>
      <c r="H317" s="1">
        <v>7001.075</v>
      </c>
      <c r="I317" s="1">
        <v>6168.37</v>
      </c>
      <c r="J317" s="1">
        <f t="shared" si="13"/>
        <v>13169.445</v>
      </c>
      <c r="K317" s="1">
        <f>VLOOKUP(B317,Sheet1!$A$1:$C$339,3,FALSE)</f>
        <v>19000</v>
      </c>
      <c r="L317" s="1">
        <f t="shared" si="14"/>
        <v>5830.555</v>
      </c>
    </row>
    <row r="318" spans="1:12" ht="12.75">
      <c r="A318" s="1" t="s">
        <v>298</v>
      </c>
      <c r="B318" s="1" t="s">
        <v>324</v>
      </c>
      <c r="C318" s="1" t="str">
        <f t="shared" si="12"/>
        <v>15</v>
      </c>
      <c r="D318" s="1"/>
      <c r="E318" s="1"/>
      <c r="F318" s="1"/>
      <c r="G318" s="1"/>
      <c r="H318" s="1">
        <v>9735</v>
      </c>
      <c r="I318" s="1">
        <v>14378.4</v>
      </c>
      <c r="J318" s="1">
        <f t="shared" si="13"/>
        <v>24113.4</v>
      </c>
      <c r="K318" s="1">
        <f>VLOOKUP(B318,Sheet1!$A$1:$C$339,3,FALSE)</f>
        <v>13200</v>
      </c>
      <c r="L318" s="1">
        <f t="shared" si="14"/>
        <v>-10913.400000000001</v>
      </c>
    </row>
    <row r="319" spans="1:12" ht="12.75">
      <c r="A319" s="1" t="s">
        <v>298</v>
      </c>
      <c r="B319" s="1" t="s">
        <v>325</v>
      </c>
      <c r="C319" s="1" t="str">
        <f t="shared" si="12"/>
        <v>15</v>
      </c>
      <c r="D319" s="1"/>
      <c r="E319" s="1"/>
      <c r="F319" s="1"/>
      <c r="G319" s="1"/>
      <c r="H319" s="1">
        <v>9735</v>
      </c>
      <c r="I319" s="1">
        <v>14351.2</v>
      </c>
      <c r="J319" s="1">
        <f t="shared" si="13"/>
        <v>24086.2</v>
      </c>
      <c r="K319" s="1">
        <f>VLOOKUP(B319,Sheet1!$A$1:$C$339,3,FALSE)</f>
        <v>12800</v>
      </c>
      <c r="L319" s="1">
        <f t="shared" si="14"/>
        <v>-11286.2</v>
      </c>
    </row>
    <row r="320" spans="1:12" ht="12.75">
      <c r="A320" s="1" t="s">
        <v>298</v>
      </c>
      <c r="B320" s="1" t="s">
        <v>326</v>
      </c>
      <c r="C320" s="1" t="str">
        <f t="shared" si="12"/>
        <v>15</v>
      </c>
      <c r="D320" s="1"/>
      <c r="E320" s="1"/>
      <c r="F320" s="1"/>
      <c r="G320" s="1"/>
      <c r="H320" s="1">
        <v>11236.1</v>
      </c>
      <c r="I320" s="1">
        <v>13628.77</v>
      </c>
      <c r="J320" s="1">
        <f t="shared" si="13"/>
        <v>24864.870000000003</v>
      </c>
      <c r="K320" s="1">
        <f>VLOOKUP(B320,Sheet1!$A$1:$C$339,3,FALSE)</f>
        <v>12800</v>
      </c>
      <c r="L320" s="1">
        <f t="shared" si="14"/>
        <v>-12064.870000000003</v>
      </c>
    </row>
    <row r="321" spans="1:12" ht="12.75">
      <c r="A321" s="1" t="s">
        <v>327</v>
      </c>
      <c r="B321" s="1" t="s">
        <v>328</v>
      </c>
      <c r="C321" s="1" t="str">
        <f t="shared" si="12"/>
        <v>15</v>
      </c>
      <c r="D321" s="1"/>
      <c r="E321" s="1"/>
      <c r="F321" s="1"/>
      <c r="G321" s="1"/>
      <c r="H321" s="1">
        <v>13297.65</v>
      </c>
      <c r="I321" s="1">
        <v>12143.7</v>
      </c>
      <c r="J321" s="1">
        <f t="shared" si="13"/>
        <v>25441.35</v>
      </c>
      <c r="K321" s="1">
        <f>VLOOKUP(B321,Sheet1!$A$1:$C$339,3,FALSE)</f>
        <v>12000</v>
      </c>
      <c r="L321" s="1">
        <f t="shared" si="14"/>
        <v>-13441.349999999999</v>
      </c>
    </row>
    <row r="322" spans="1:12" ht="12.75">
      <c r="A322" s="1" t="s">
        <v>327</v>
      </c>
      <c r="B322" s="1" t="s">
        <v>329</v>
      </c>
      <c r="C322" s="1" t="str">
        <f t="shared" si="12"/>
        <v>15</v>
      </c>
      <c r="D322" s="1"/>
      <c r="E322" s="1"/>
      <c r="F322" s="1"/>
      <c r="G322" s="1"/>
      <c r="H322" s="1">
        <v>11524.63</v>
      </c>
      <c r="I322" s="1">
        <v>10524.54</v>
      </c>
      <c r="J322" s="1">
        <f t="shared" si="13"/>
        <v>22049.17</v>
      </c>
      <c r="K322" s="1">
        <f>VLOOKUP(B322,Sheet1!$A$1:$C$339,3,FALSE)</f>
        <v>11000</v>
      </c>
      <c r="L322" s="1">
        <f t="shared" si="14"/>
        <v>-11049.169999999998</v>
      </c>
    </row>
    <row r="323" spans="1:12" ht="12.75">
      <c r="A323" s="1" t="s">
        <v>327</v>
      </c>
      <c r="B323" s="1" t="s">
        <v>330</v>
      </c>
      <c r="C323" s="1" t="str">
        <f t="shared" si="12"/>
        <v>15</v>
      </c>
      <c r="D323" s="1"/>
      <c r="E323" s="1"/>
      <c r="F323" s="1"/>
      <c r="G323" s="1"/>
      <c r="H323" s="1">
        <v>11967.885</v>
      </c>
      <c r="I323" s="1">
        <v>10929.33</v>
      </c>
      <c r="J323" s="1">
        <f t="shared" si="13"/>
        <v>22897.215</v>
      </c>
      <c r="K323" s="1">
        <f>VLOOKUP(B323,Sheet1!$A$1:$C$339,3,FALSE)</f>
        <v>10800</v>
      </c>
      <c r="L323" s="1">
        <f t="shared" si="14"/>
        <v>-12097.215</v>
      </c>
    </row>
    <row r="324" spans="1:12" ht="12.75">
      <c r="A324" s="1" t="s">
        <v>327</v>
      </c>
      <c r="B324" s="1" t="s">
        <v>331</v>
      </c>
      <c r="C324" s="1" t="str">
        <f t="shared" si="12"/>
        <v>14</v>
      </c>
      <c r="D324" s="1"/>
      <c r="E324" s="1"/>
      <c r="F324" s="1">
        <v>58145.68</v>
      </c>
      <c r="G324" s="1">
        <v>37323.865</v>
      </c>
      <c r="H324" s="1">
        <v>9297.55</v>
      </c>
      <c r="I324" s="1">
        <v>6883.24</v>
      </c>
      <c r="J324" s="1">
        <f t="shared" si="13"/>
        <v>111650.335</v>
      </c>
      <c r="K324" s="1">
        <f>VLOOKUP(B324,Sheet1!$A$1:$C$339,3,FALSE)</f>
        <v>20879</v>
      </c>
      <c r="L324" s="1">
        <f t="shared" si="14"/>
        <v>-90771.335</v>
      </c>
    </row>
    <row r="325" spans="1:12" ht="12.75">
      <c r="A325" s="1" t="s">
        <v>327</v>
      </c>
      <c r="B325" s="1" t="s">
        <v>332</v>
      </c>
      <c r="C325" s="1" t="str">
        <f t="shared" si="12"/>
        <v>14</v>
      </c>
      <c r="D325" s="1"/>
      <c r="E325" s="1"/>
      <c r="F325" s="1">
        <v>0</v>
      </c>
      <c r="G325" s="1">
        <v>0</v>
      </c>
      <c r="H325" s="1">
        <v>8719.65</v>
      </c>
      <c r="I325" s="1">
        <v>6637.41</v>
      </c>
      <c r="J325" s="1">
        <f t="shared" si="13"/>
        <v>15357.06</v>
      </c>
      <c r="K325" s="1">
        <f>VLOOKUP(B325,Sheet1!$A$1:$C$339,3,FALSE)</f>
        <v>18900</v>
      </c>
      <c r="L325" s="1">
        <f t="shared" si="14"/>
        <v>3542.9400000000005</v>
      </c>
    </row>
    <row r="326" spans="1:12" ht="12.75">
      <c r="A326" s="1" t="s">
        <v>327</v>
      </c>
      <c r="B326" s="1" t="s">
        <v>333</v>
      </c>
      <c r="C326" s="1" t="str">
        <f aca="true" t="shared" si="15" ref="C326:C343">MID(B326,FIND("1",B326),2)</f>
        <v>14</v>
      </c>
      <c r="D326" s="1"/>
      <c r="E326" s="1"/>
      <c r="F326" s="1">
        <v>0</v>
      </c>
      <c r="G326" s="1">
        <v>0</v>
      </c>
      <c r="H326" s="1">
        <v>9365.55</v>
      </c>
      <c r="I326" s="1">
        <v>7129.07</v>
      </c>
      <c r="J326" s="1">
        <f aca="true" t="shared" si="16" ref="J326:J343">SUM(D326:I326)</f>
        <v>16494.62</v>
      </c>
      <c r="K326" s="1">
        <f>VLOOKUP(B326,Sheet1!$A$1:$C$339,3,FALSE)</f>
        <v>19600</v>
      </c>
      <c r="L326" s="1">
        <f aca="true" t="shared" si="17" ref="L326:L343">K326-J326</f>
        <v>3105.380000000001</v>
      </c>
    </row>
    <row r="327" spans="1:12" ht="12.75">
      <c r="A327" s="1" t="s">
        <v>327</v>
      </c>
      <c r="B327" s="1" t="s">
        <v>334</v>
      </c>
      <c r="C327" s="1" t="str">
        <f t="shared" si="15"/>
        <v>15</v>
      </c>
      <c r="D327" s="1"/>
      <c r="E327" s="1"/>
      <c r="F327" s="1"/>
      <c r="G327" s="1"/>
      <c r="H327" s="1">
        <v>10609.635</v>
      </c>
      <c r="I327" s="1">
        <v>17746.11</v>
      </c>
      <c r="J327" s="1">
        <f t="shared" si="16"/>
        <v>28355.745000000003</v>
      </c>
      <c r="K327" s="1">
        <f>VLOOKUP(B327,Sheet1!$A$1:$C$339,3,FALSE)</f>
        <v>12800</v>
      </c>
      <c r="L327" s="1">
        <f t="shared" si="17"/>
        <v>-15555.745000000003</v>
      </c>
    </row>
    <row r="328" spans="1:12" ht="12.75">
      <c r="A328" s="1" t="s">
        <v>327</v>
      </c>
      <c r="B328" s="1" t="s">
        <v>335</v>
      </c>
      <c r="C328" s="1" t="str">
        <f t="shared" si="15"/>
        <v>15</v>
      </c>
      <c r="D328" s="1"/>
      <c r="E328" s="1"/>
      <c r="F328" s="1"/>
      <c r="G328" s="1"/>
      <c r="H328" s="1">
        <v>9838.045</v>
      </c>
      <c r="I328" s="1">
        <v>16701.93</v>
      </c>
      <c r="J328" s="1">
        <f t="shared" si="16"/>
        <v>26539.975</v>
      </c>
      <c r="K328" s="1">
        <f>VLOOKUP(B328,Sheet1!$A$1:$C$339,3,FALSE)</f>
        <v>11600</v>
      </c>
      <c r="L328" s="1">
        <f t="shared" si="17"/>
        <v>-14939.974999999999</v>
      </c>
    </row>
    <row r="329" spans="1:12" ht="12.75">
      <c r="A329" s="1" t="s">
        <v>327</v>
      </c>
      <c r="B329" s="1" t="s">
        <v>336</v>
      </c>
      <c r="C329" s="1" t="str">
        <f t="shared" si="15"/>
        <v>15</v>
      </c>
      <c r="D329" s="1"/>
      <c r="E329" s="1"/>
      <c r="F329" s="1"/>
      <c r="G329" s="1"/>
      <c r="H329" s="1">
        <v>9584.85</v>
      </c>
      <c r="I329" s="1">
        <v>15622.22</v>
      </c>
      <c r="J329" s="1">
        <f t="shared" si="16"/>
        <v>25207.07</v>
      </c>
      <c r="K329" s="1">
        <f>VLOOKUP(B329,Sheet1!$A$1:$C$339,3,FALSE)</f>
        <v>11500</v>
      </c>
      <c r="L329" s="1">
        <f t="shared" si="17"/>
        <v>-13707.07</v>
      </c>
    </row>
    <row r="330" spans="1:12" ht="12.75">
      <c r="A330" s="1" t="s">
        <v>327</v>
      </c>
      <c r="B330" s="1" t="s">
        <v>337</v>
      </c>
      <c r="C330" s="1" t="str">
        <f t="shared" si="15"/>
        <v>15</v>
      </c>
      <c r="D330" s="1"/>
      <c r="E330" s="1"/>
      <c r="F330" s="1"/>
      <c r="G330" s="1"/>
      <c r="H330" s="1">
        <v>10223.84</v>
      </c>
      <c r="I330" s="1">
        <v>15732.16</v>
      </c>
      <c r="J330" s="1">
        <f t="shared" si="16"/>
        <v>25956</v>
      </c>
      <c r="K330" s="1">
        <f>VLOOKUP(B330,Sheet1!$A$1:$C$339,3,FALSE)</f>
        <v>11200</v>
      </c>
      <c r="L330" s="1">
        <f t="shared" si="17"/>
        <v>-14756</v>
      </c>
    </row>
    <row r="331" spans="1:12" ht="12.75">
      <c r="A331" s="1" t="s">
        <v>327</v>
      </c>
      <c r="B331" s="1" t="s">
        <v>338</v>
      </c>
      <c r="C331" s="1" t="str">
        <f t="shared" si="15"/>
        <v>15</v>
      </c>
      <c r="D331" s="1"/>
      <c r="E331" s="1"/>
      <c r="F331" s="1"/>
      <c r="G331" s="1"/>
      <c r="H331" s="1">
        <v>10069.98</v>
      </c>
      <c r="I331" s="1">
        <v>11180.12</v>
      </c>
      <c r="J331" s="1">
        <f t="shared" si="16"/>
        <v>21250.1</v>
      </c>
      <c r="K331" s="1">
        <f>VLOOKUP(B331,Sheet1!$A$1:$C$339,3,FALSE)</f>
        <v>10000</v>
      </c>
      <c r="L331" s="1">
        <f t="shared" si="17"/>
        <v>-11250.099999999999</v>
      </c>
    </row>
    <row r="332" spans="1:12" ht="12.75">
      <c r="A332" s="1" t="s">
        <v>327</v>
      </c>
      <c r="B332" s="1" t="s">
        <v>339</v>
      </c>
      <c r="C332" s="1" t="str">
        <f t="shared" si="15"/>
        <v>15</v>
      </c>
      <c r="D332" s="1"/>
      <c r="E332" s="1"/>
      <c r="F332" s="1"/>
      <c r="G332" s="1"/>
      <c r="H332" s="1">
        <v>9083.855</v>
      </c>
      <c r="I332" s="1">
        <v>11454</v>
      </c>
      <c r="J332" s="1">
        <f t="shared" si="16"/>
        <v>20537.855</v>
      </c>
      <c r="K332" s="1">
        <f>VLOOKUP(B332,Sheet1!$A$1:$C$339,3,FALSE)</f>
        <v>10300</v>
      </c>
      <c r="L332" s="1">
        <f t="shared" si="17"/>
        <v>-10237.855</v>
      </c>
    </row>
    <row r="333" spans="1:12" ht="12.75">
      <c r="A333" s="1" t="s">
        <v>327</v>
      </c>
      <c r="B333" s="1" t="s">
        <v>340</v>
      </c>
      <c r="C333" s="1" t="str">
        <f t="shared" si="15"/>
        <v>14</v>
      </c>
      <c r="D333" s="1"/>
      <c r="E333" s="1"/>
      <c r="F333" s="1">
        <v>28562.34</v>
      </c>
      <c r="G333" s="1">
        <v>24441.258</v>
      </c>
      <c r="H333" s="1">
        <v>12738.695</v>
      </c>
      <c r="I333" s="1">
        <v>8991.13</v>
      </c>
      <c r="J333" s="1">
        <f t="shared" si="16"/>
        <v>74733.42300000001</v>
      </c>
      <c r="K333" s="1">
        <f>VLOOKUP(B333,Sheet1!$A$1:$C$339,3,FALSE)</f>
        <v>23700</v>
      </c>
      <c r="L333" s="1">
        <f t="shared" si="17"/>
        <v>-51033.42300000001</v>
      </c>
    </row>
    <row r="334" spans="1:12" ht="12.75">
      <c r="A334" s="1" t="s">
        <v>327</v>
      </c>
      <c r="B334" s="1" t="s">
        <v>341</v>
      </c>
      <c r="C334" s="1" t="str">
        <f t="shared" si="15"/>
        <v>14</v>
      </c>
      <c r="D334" s="1"/>
      <c r="E334" s="1"/>
      <c r="F334" s="1">
        <v>0</v>
      </c>
      <c r="G334" s="1">
        <v>0</v>
      </c>
      <c r="H334" s="1">
        <v>12569.12</v>
      </c>
      <c r="I334" s="1">
        <v>8991.13</v>
      </c>
      <c r="J334" s="1">
        <f t="shared" si="16"/>
        <v>21560.25</v>
      </c>
      <c r="K334" s="1">
        <f>VLOOKUP(B334,Sheet1!$A$1:$C$339,3,FALSE)</f>
        <v>22700</v>
      </c>
      <c r="L334" s="1">
        <f t="shared" si="17"/>
        <v>1139.75</v>
      </c>
    </row>
    <row r="335" spans="1:12" ht="12.75">
      <c r="A335" s="1" t="s">
        <v>327</v>
      </c>
      <c r="B335" s="1" t="s">
        <v>342</v>
      </c>
      <c r="C335" s="1" t="str">
        <f t="shared" si="15"/>
        <v>15</v>
      </c>
      <c r="D335" s="1"/>
      <c r="E335" s="1"/>
      <c r="F335" s="1"/>
      <c r="G335" s="1"/>
      <c r="H335" s="1">
        <v>10295.725</v>
      </c>
      <c r="I335" s="1">
        <v>12955.75</v>
      </c>
      <c r="J335" s="1">
        <f t="shared" si="16"/>
        <v>23251.475</v>
      </c>
      <c r="K335" s="1">
        <f>VLOOKUP(B335,Sheet1!$A$1:$C$339,3,FALSE)</f>
        <v>13200</v>
      </c>
      <c r="L335" s="1">
        <f t="shared" si="17"/>
        <v>-10051.474999999999</v>
      </c>
    </row>
    <row r="336" spans="1:12" ht="12.75">
      <c r="A336" s="1" t="s">
        <v>327</v>
      </c>
      <c r="B336" s="1" t="s">
        <v>343</v>
      </c>
      <c r="C336" s="1" t="str">
        <f t="shared" si="15"/>
        <v>15</v>
      </c>
      <c r="D336" s="1"/>
      <c r="E336" s="1"/>
      <c r="F336" s="1"/>
      <c r="G336" s="1"/>
      <c r="H336" s="1">
        <v>9940.7</v>
      </c>
      <c r="I336" s="1">
        <v>13300.01</v>
      </c>
      <c r="J336" s="1">
        <f t="shared" si="16"/>
        <v>23240.71</v>
      </c>
      <c r="K336" s="1">
        <f>VLOOKUP(B336,Sheet1!$A$1:$C$339,3,FALSE)</f>
        <v>13200</v>
      </c>
      <c r="L336" s="1">
        <f t="shared" si="17"/>
        <v>-10040.71</v>
      </c>
    </row>
    <row r="337" spans="1:12" ht="12.75">
      <c r="A337" s="1" t="s">
        <v>344</v>
      </c>
      <c r="B337" s="1" t="s">
        <v>345</v>
      </c>
      <c r="C337" s="1" t="str">
        <f t="shared" si="15"/>
        <v>14</v>
      </c>
      <c r="D337" s="1"/>
      <c r="E337" s="1"/>
      <c r="F337" s="1">
        <v>58737.66</v>
      </c>
      <c r="G337" s="1">
        <v>8536</v>
      </c>
      <c r="H337" s="1">
        <v>8028.24</v>
      </c>
      <c r="I337" s="1">
        <v>9729.39</v>
      </c>
      <c r="J337" s="1">
        <f t="shared" si="16"/>
        <v>85031.29000000001</v>
      </c>
      <c r="K337" s="1">
        <f>VLOOKUP(B337,Sheet1!$A$1:$C$339,3,FALSE)</f>
        <v>22500</v>
      </c>
      <c r="L337" s="1">
        <f t="shared" si="17"/>
        <v>-62531.29000000001</v>
      </c>
    </row>
    <row r="338" spans="1:12" ht="12.75">
      <c r="A338" s="1" t="s">
        <v>344</v>
      </c>
      <c r="B338" s="1" t="s">
        <v>346</v>
      </c>
      <c r="C338" s="1" t="str">
        <f t="shared" si="15"/>
        <v>14</v>
      </c>
      <c r="D338" s="1"/>
      <c r="E338" s="1"/>
      <c r="F338" s="1">
        <v>0</v>
      </c>
      <c r="G338" s="1">
        <v>8453.7</v>
      </c>
      <c r="H338" s="1">
        <v>7541.68</v>
      </c>
      <c r="I338" s="1">
        <v>9139.73</v>
      </c>
      <c r="J338" s="1">
        <f t="shared" si="16"/>
        <v>25135.11</v>
      </c>
      <c r="K338" s="1">
        <f>VLOOKUP(B338,Sheet1!$A$1:$C$339,3,FALSE)</f>
        <v>21700</v>
      </c>
      <c r="L338" s="1">
        <f t="shared" si="17"/>
        <v>-3435.1100000000006</v>
      </c>
    </row>
    <row r="339" spans="1:12" ht="12.75">
      <c r="A339" s="1" t="s">
        <v>344</v>
      </c>
      <c r="B339" s="1" t="s">
        <v>347</v>
      </c>
      <c r="C339" s="1" t="str">
        <f t="shared" si="15"/>
        <v>14</v>
      </c>
      <c r="D339" s="1"/>
      <c r="E339" s="1"/>
      <c r="F339" s="1">
        <v>0</v>
      </c>
      <c r="G339" s="1">
        <v>8453.7</v>
      </c>
      <c r="H339" s="1">
        <v>7541.68</v>
      </c>
      <c r="I339" s="1">
        <v>9139.73</v>
      </c>
      <c r="J339" s="1">
        <f t="shared" si="16"/>
        <v>25135.11</v>
      </c>
      <c r="K339" s="1">
        <f>VLOOKUP(B339,Sheet1!$A$1:$C$339,3,FALSE)</f>
        <v>21700</v>
      </c>
      <c r="L339" s="1">
        <f t="shared" si="17"/>
        <v>-3435.1100000000006</v>
      </c>
    </row>
    <row r="340" spans="1:12" ht="12.75">
      <c r="A340" s="1" t="s">
        <v>344</v>
      </c>
      <c r="B340" s="1" t="s">
        <v>348</v>
      </c>
      <c r="C340" s="1" t="str">
        <f t="shared" si="15"/>
        <v>15</v>
      </c>
      <c r="D340" s="1"/>
      <c r="E340" s="1"/>
      <c r="F340" s="1"/>
      <c r="G340" s="1"/>
      <c r="H340" s="1">
        <v>15262.315</v>
      </c>
      <c r="I340" s="1">
        <v>10049.27</v>
      </c>
      <c r="J340" s="1">
        <f t="shared" si="16"/>
        <v>25311.585</v>
      </c>
      <c r="K340" s="1">
        <f>VLOOKUP(B340,Sheet1!$A$1:$C$339,3,FALSE)</f>
        <v>12800</v>
      </c>
      <c r="L340" s="1">
        <f t="shared" si="17"/>
        <v>-12511.585</v>
      </c>
    </row>
    <row r="341" spans="1:12" ht="12.75">
      <c r="A341" s="1" t="s">
        <v>344</v>
      </c>
      <c r="B341" s="1" t="s">
        <v>349</v>
      </c>
      <c r="C341" s="1" t="str">
        <f t="shared" si="15"/>
        <v>15</v>
      </c>
      <c r="D341" s="1"/>
      <c r="E341" s="1"/>
      <c r="F341" s="1"/>
      <c r="G341" s="1"/>
      <c r="H341" s="1">
        <v>12374.85</v>
      </c>
      <c r="I341" s="1">
        <v>10373.44</v>
      </c>
      <c r="J341" s="1">
        <f t="shared" si="16"/>
        <v>22748.29</v>
      </c>
      <c r="K341" s="1">
        <f>VLOOKUP(B341,Sheet1!$A$1:$C$339,3,FALSE)</f>
        <v>12800</v>
      </c>
      <c r="L341" s="1">
        <f t="shared" si="17"/>
        <v>-9948.29</v>
      </c>
    </row>
    <row r="342" spans="1:12" ht="12.75">
      <c r="A342" s="1" t="s">
        <v>344</v>
      </c>
      <c r="B342" s="1" t="s">
        <v>350</v>
      </c>
      <c r="C342" s="1" t="str">
        <f t="shared" si="15"/>
        <v>15</v>
      </c>
      <c r="D342" s="1"/>
      <c r="E342" s="1"/>
      <c r="F342" s="1"/>
      <c r="G342" s="1"/>
      <c r="H342" s="1">
        <v>11735.82</v>
      </c>
      <c r="I342" s="1">
        <v>10136.245</v>
      </c>
      <c r="J342" s="1">
        <f t="shared" si="16"/>
        <v>21872.065000000002</v>
      </c>
      <c r="K342" s="1">
        <f>VLOOKUP(B342,Sheet1!$A$1:$C$339,3,FALSE)</f>
        <v>12800</v>
      </c>
      <c r="L342" s="1">
        <f t="shared" si="17"/>
        <v>-9072.065000000002</v>
      </c>
    </row>
    <row r="343" spans="1:12" ht="12.75">
      <c r="A343" s="1" t="s">
        <v>344</v>
      </c>
      <c r="B343" s="1" t="s">
        <v>351</v>
      </c>
      <c r="C343" s="1" t="str">
        <f t="shared" si="15"/>
        <v>15</v>
      </c>
      <c r="D343" s="1"/>
      <c r="E343" s="1"/>
      <c r="F343" s="1"/>
      <c r="G343" s="1"/>
      <c r="H343" s="1">
        <v>12374.85</v>
      </c>
      <c r="I343" s="1">
        <v>10373.44</v>
      </c>
      <c r="J343" s="1">
        <f t="shared" si="16"/>
        <v>22748.29</v>
      </c>
      <c r="K343" s="1">
        <f>VLOOKUP(B343,Sheet1!$A$1:$C$339,3,FALSE)</f>
        <v>12800</v>
      </c>
      <c r="L343" s="1">
        <f t="shared" si="17"/>
        <v>-9948.29</v>
      </c>
    </row>
  </sheetData>
  <mergeCells count="2">
    <mergeCell ref="A3:L3"/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9"/>
  <sheetViews>
    <sheetView workbookViewId="0" topLeftCell="A1">
      <selection activeCell="F12" sqref="F12"/>
    </sheetView>
  </sheetViews>
  <sheetFormatPr defaultColWidth="9.140625" defaultRowHeight="12.75"/>
  <cols>
    <col min="1" max="1" width="18.421875" style="0" bestFit="1" customWidth="1"/>
  </cols>
  <sheetData>
    <row r="1" spans="1:3" ht="12.75">
      <c r="A1" t="s">
        <v>1</v>
      </c>
      <c r="B1">
        <v>21000</v>
      </c>
      <c r="C1">
        <v>21000</v>
      </c>
    </row>
    <row r="2" spans="1:3" ht="12.75">
      <c r="A2" t="s">
        <v>2</v>
      </c>
      <c r="B2">
        <v>21000</v>
      </c>
      <c r="C2">
        <v>21000</v>
      </c>
    </row>
    <row r="3" spans="1:3" ht="12.75">
      <c r="A3" t="s">
        <v>3</v>
      </c>
      <c r="B3">
        <v>17100</v>
      </c>
      <c r="C3">
        <v>17100</v>
      </c>
    </row>
    <row r="4" spans="1:3" ht="12.75">
      <c r="A4" t="s">
        <v>4</v>
      </c>
      <c r="B4">
        <v>11200</v>
      </c>
      <c r="C4">
        <v>11200</v>
      </c>
    </row>
    <row r="5" spans="1:3" ht="12.75">
      <c r="A5" t="s">
        <v>5</v>
      </c>
      <c r="B5">
        <v>10000</v>
      </c>
      <c r="C5">
        <v>10000</v>
      </c>
    </row>
    <row r="6" spans="1:3" ht="12.75">
      <c r="A6" t="s">
        <v>57</v>
      </c>
      <c r="B6">
        <v>24500</v>
      </c>
      <c r="C6">
        <v>24500</v>
      </c>
    </row>
    <row r="7" spans="1:3" ht="12.75">
      <c r="A7" t="s">
        <v>58</v>
      </c>
      <c r="B7">
        <v>29400</v>
      </c>
      <c r="C7">
        <v>29400</v>
      </c>
    </row>
    <row r="8" spans="1:3" ht="12.75">
      <c r="A8" t="s">
        <v>59</v>
      </c>
      <c r="B8">
        <v>7600</v>
      </c>
      <c r="C8">
        <v>7600</v>
      </c>
    </row>
    <row r="9" spans="1:3" ht="12.75">
      <c r="A9" t="s">
        <v>60</v>
      </c>
      <c r="B9">
        <v>6800</v>
      </c>
      <c r="C9">
        <v>6800</v>
      </c>
    </row>
    <row r="10" spans="1:3" ht="12.75">
      <c r="A10" t="s">
        <v>61</v>
      </c>
      <c r="B10">
        <v>14000</v>
      </c>
      <c r="C10">
        <v>14000</v>
      </c>
    </row>
    <row r="11" spans="1:3" ht="12.75">
      <c r="A11" t="s">
        <v>26</v>
      </c>
      <c r="B11">
        <v>18900</v>
      </c>
      <c r="C11">
        <v>18900</v>
      </c>
    </row>
    <row r="12" spans="1:3" ht="12.75">
      <c r="A12" t="s">
        <v>27</v>
      </c>
      <c r="B12">
        <v>19200</v>
      </c>
      <c r="C12">
        <v>19200</v>
      </c>
    </row>
    <row r="13" spans="1:3" ht="12.75">
      <c r="A13" t="s">
        <v>28</v>
      </c>
      <c r="B13">
        <v>12000</v>
      </c>
      <c r="C13">
        <v>12000</v>
      </c>
    </row>
    <row r="14" spans="1:3" ht="12.75">
      <c r="A14" t="s">
        <v>29</v>
      </c>
      <c r="B14">
        <v>11600</v>
      </c>
      <c r="C14">
        <v>11600</v>
      </c>
    </row>
    <row r="15" spans="1:3" ht="12.75">
      <c r="A15" t="s">
        <v>6</v>
      </c>
      <c r="B15">
        <v>21000</v>
      </c>
      <c r="C15">
        <v>21000</v>
      </c>
    </row>
    <row r="16" spans="1:3" ht="12.75">
      <c r="A16" t="s">
        <v>7</v>
      </c>
      <c r="B16">
        <v>20300</v>
      </c>
      <c r="C16">
        <v>20300</v>
      </c>
    </row>
    <row r="17" spans="1:3" ht="12.75">
      <c r="A17" t="s">
        <v>8</v>
      </c>
      <c r="B17">
        <v>11600</v>
      </c>
      <c r="C17">
        <v>11600</v>
      </c>
    </row>
    <row r="18" spans="1:3" ht="12.75">
      <c r="A18" t="s">
        <v>9</v>
      </c>
      <c r="B18">
        <v>9600</v>
      </c>
      <c r="C18">
        <v>9600</v>
      </c>
    </row>
    <row r="19" spans="1:3" ht="12.75">
      <c r="A19" t="s">
        <v>10</v>
      </c>
      <c r="B19">
        <v>11600</v>
      </c>
      <c r="C19">
        <v>11600</v>
      </c>
    </row>
    <row r="20" spans="1:3" ht="12.75">
      <c r="A20" t="s">
        <v>105</v>
      </c>
      <c r="B20">
        <v>16400</v>
      </c>
      <c r="C20">
        <v>16400</v>
      </c>
    </row>
    <row r="21" spans="1:3" ht="12.75">
      <c r="A21" t="s">
        <v>106</v>
      </c>
      <c r="B21">
        <v>15000</v>
      </c>
      <c r="C21">
        <v>15000</v>
      </c>
    </row>
    <row r="22" spans="1:3" ht="12.75">
      <c r="A22" t="s">
        <v>107</v>
      </c>
      <c r="B22">
        <v>15300</v>
      </c>
      <c r="C22">
        <v>15300</v>
      </c>
    </row>
    <row r="23" spans="1:3" ht="12.75">
      <c r="A23" t="s">
        <v>108</v>
      </c>
      <c r="B23">
        <v>11200</v>
      </c>
      <c r="C23">
        <v>11200</v>
      </c>
    </row>
    <row r="24" spans="1:3" ht="12.75">
      <c r="A24" t="s">
        <v>109</v>
      </c>
      <c r="B24">
        <v>11600</v>
      </c>
      <c r="C24">
        <v>11600</v>
      </c>
    </row>
    <row r="25" spans="1:3" ht="12.75">
      <c r="A25" t="s">
        <v>11</v>
      </c>
      <c r="B25">
        <v>22000</v>
      </c>
      <c r="C25">
        <v>22000</v>
      </c>
    </row>
    <row r="26" spans="1:3" ht="12.75">
      <c r="A26" t="s">
        <v>12</v>
      </c>
      <c r="B26">
        <v>21300</v>
      </c>
      <c r="C26">
        <v>21300</v>
      </c>
    </row>
    <row r="27" spans="1:3" ht="12.75">
      <c r="A27" t="s">
        <v>13</v>
      </c>
      <c r="B27">
        <v>21714</v>
      </c>
      <c r="C27">
        <v>21714</v>
      </c>
    </row>
    <row r="28" spans="1:3" ht="12.75">
      <c r="A28" t="s">
        <v>14</v>
      </c>
      <c r="B28">
        <v>12400</v>
      </c>
      <c r="C28">
        <v>12400</v>
      </c>
    </row>
    <row r="29" spans="1:3" ht="12.75">
      <c r="A29" t="s">
        <v>15</v>
      </c>
      <c r="B29">
        <v>11200</v>
      </c>
      <c r="C29">
        <v>11200</v>
      </c>
    </row>
    <row r="30" spans="1:3" ht="12.75">
      <c r="A30" t="s">
        <v>16</v>
      </c>
      <c r="B30">
        <v>12400</v>
      </c>
      <c r="C30">
        <v>12400</v>
      </c>
    </row>
    <row r="31" spans="1:3" ht="12.75">
      <c r="A31" t="s">
        <v>17</v>
      </c>
      <c r="B31">
        <v>12400</v>
      </c>
      <c r="C31">
        <v>12400</v>
      </c>
    </row>
    <row r="32" spans="1:3" ht="12.75">
      <c r="A32" t="s">
        <v>246</v>
      </c>
      <c r="B32">
        <v>22400</v>
      </c>
      <c r="C32">
        <v>22400</v>
      </c>
    </row>
    <row r="33" spans="1:3" ht="12.75">
      <c r="A33" t="s">
        <v>247</v>
      </c>
      <c r="B33">
        <v>19600</v>
      </c>
      <c r="C33">
        <v>19600</v>
      </c>
    </row>
    <row r="34" spans="1:3" ht="12.75">
      <c r="A34" t="s">
        <v>248</v>
      </c>
      <c r="B34">
        <v>20700</v>
      </c>
      <c r="C34">
        <v>20700</v>
      </c>
    </row>
    <row r="35" spans="1:3" ht="12.75">
      <c r="A35" t="s">
        <v>249</v>
      </c>
      <c r="B35">
        <v>21000</v>
      </c>
      <c r="C35">
        <v>21000</v>
      </c>
    </row>
    <row r="36" spans="1:3" ht="12.75">
      <c r="A36" t="s">
        <v>250</v>
      </c>
      <c r="B36">
        <v>12000</v>
      </c>
      <c r="C36">
        <v>12000</v>
      </c>
    </row>
    <row r="37" spans="1:3" ht="12.75">
      <c r="A37" t="s">
        <v>251</v>
      </c>
      <c r="B37">
        <v>12000</v>
      </c>
      <c r="C37">
        <v>12000</v>
      </c>
    </row>
    <row r="38" spans="1:3" ht="12.75">
      <c r="A38" t="s">
        <v>252</v>
      </c>
      <c r="B38">
        <v>11600</v>
      </c>
      <c r="C38">
        <v>11600</v>
      </c>
    </row>
    <row r="39" spans="1:3" ht="12.75">
      <c r="A39" t="s">
        <v>253</v>
      </c>
      <c r="B39">
        <v>11600</v>
      </c>
      <c r="C39">
        <v>11600</v>
      </c>
    </row>
    <row r="40" spans="1:3" ht="12.75">
      <c r="A40" t="s">
        <v>110</v>
      </c>
      <c r="B40">
        <v>8000</v>
      </c>
      <c r="C40">
        <v>8000</v>
      </c>
    </row>
    <row r="41" spans="1:3" ht="12.75">
      <c r="A41" t="s">
        <v>254</v>
      </c>
      <c r="B41">
        <v>20200</v>
      </c>
      <c r="C41">
        <v>20200</v>
      </c>
    </row>
    <row r="42" spans="1:3" ht="12.75">
      <c r="A42" t="s">
        <v>255</v>
      </c>
      <c r="B42">
        <v>21000</v>
      </c>
      <c r="C42">
        <v>21000</v>
      </c>
    </row>
    <row r="43" spans="1:3" ht="12.75">
      <c r="A43" t="s">
        <v>256</v>
      </c>
      <c r="B43">
        <v>12000</v>
      </c>
      <c r="C43">
        <v>12000</v>
      </c>
    </row>
    <row r="44" spans="1:3" ht="12.75">
      <c r="A44" t="s">
        <v>257</v>
      </c>
      <c r="B44">
        <v>12000</v>
      </c>
      <c r="C44">
        <v>12000</v>
      </c>
    </row>
    <row r="45" spans="1:3" ht="12.75">
      <c r="A45" t="s">
        <v>258</v>
      </c>
      <c r="B45">
        <v>11600</v>
      </c>
      <c r="C45">
        <v>11600</v>
      </c>
    </row>
    <row r="46" spans="1:3" ht="12.75">
      <c r="A46" t="s">
        <v>111</v>
      </c>
      <c r="B46">
        <v>19200</v>
      </c>
      <c r="C46">
        <v>19200</v>
      </c>
    </row>
    <row r="47" spans="1:3" ht="12.75">
      <c r="A47" t="s">
        <v>112</v>
      </c>
      <c r="B47">
        <v>18900</v>
      </c>
      <c r="C47">
        <v>18900</v>
      </c>
    </row>
    <row r="48" spans="1:3" ht="12.75">
      <c r="A48" t="s">
        <v>113</v>
      </c>
      <c r="B48">
        <v>17100</v>
      </c>
      <c r="C48">
        <v>17100</v>
      </c>
    </row>
    <row r="49" spans="1:3" ht="12.75">
      <c r="A49" t="s">
        <v>114</v>
      </c>
      <c r="B49">
        <v>10800</v>
      </c>
      <c r="C49">
        <v>10800</v>
      </c>
    </row>
    <row r="50" spans="1:3" ht="12.75">
      <c r="A50" t="s">
        <v>115</v>
      </c>
      <c r="B50">
        <v>10300</v>
      </c>
      <c r="C50">
        <v>10300</v>
      </c>
    </row>
    <row r="51" spans="1:3" ht="12.75">
      <c r="A51" t="s">
        <v>116</v>
      </c>
      <c r="B51">
        <v>10400</v>
      </c>
      <c r="C51">
        <v>10400</v>
      </c>
    </row>
    <row r="52" spans="1:3" ht="12.75">
      <c r="A52" t="s">
        <v>117</v>
      </c>
      <c r="B52">
        <v>10400</v>
      </c>
      <c r="C52">
        <v>10400</v>
      </c>
    </row>
    <row r="53" spans="1:3" ht="12.75">
      <c r="A53" t="s">
        <v>345</v>
      </c>
      <c r="B53">
        <v>22500</v>
      </c>
      <c r="C53">
        <v>22500</v>
      </c>
    </row>
    <row r="54" spans="1:3" ht="12.75">
      <c r="A54" t="s">
        <v>346</v>
      </c>
      <c r="B54">
        <v>21700</v>
      </c>
      <c r="C54">
        <v>21700</v>
      </c>
    </row>
    <row r="55" spans="1:3" ht="12.75">
      <c r="A55" t="s">
        <v>347</v>
      </c>
      <c r="B55">
        <v>21700</v>
      </c>
      <c r="C55">
        <v>21700</v>
      </c>
    </row>
    <row r="56" spans="1:3" ht="12.75">
      <c r="A56" t="s">
        <v>348</v>
      </c>
      <c r="B56">
        <v>12800</v>
      </c>
      <c r="C56">
        <v>12800</v>
      </c>
    </row>
    <row r="57" spans="1:3" ht="12.75">
      <c r="A57" t="s">
        <v>349</v>
      </c>
      <c r="B57">
        <v>12800</v>
      </c>
      <c r="C57">
        <v>12800</v>
      </c>
    </row>
    <row r="58" spans="1:3" ht="12.75">
      <c r="A58" t="s">
        <v>350</v>
      </c>
      <c r="B58">
        <v>12800</v>
      </c>
      <c r="C58">
        <v>12800</v>
      </c>
    </row>
    <row r="59" spans="1:3" ht="12.75">
      <c r="A59" t="s">
        <v>351</v>
      </c>
      <c r="B59">
        <v>12800</v>
      </c>
      <c r="C59">
        <v>12800</v>
      </c>
    </row>
    <row r="60" spans="1:3" ht="12.75">
      <c r="A60" t="s">
        <v>30</v>
      </c>
      <c r="B60">
        <v>31900</v>
      </c>
      <c r="C60">
        <v>18900</v>
      </c>
    </row>
    <row r="61" spans="1:3" ht="12.75">
      <c r="A61" t="s">
        <v>31</v>
      </c>
      <c r="B61">
        <v>9200</v>
      </c>
      <c r="C61">
        <v>9200</v>
      </c>
    </row>
    <row r="62" spans="1:3" ht="12.75">
      <c r="A62" t="s">
        <v>32</v>
      </c>
      <c r="B62">
        <v>9200</v>
      </c>
      <c r="C62">
        <v>9200</v>
      </c>
    </row>
    <row r="63" spans="1:3" ht="12.75">
      <c r="A63" t="s">
        <v>62</v>
      </c>
      <c r="B63">
        <v>24500</v>
      </c>
      <c r="C63">
        <v>24500</v>
      </c>
    </row>
    <row r="64" spans="1:3" ht="12.75">
      <c r="A64" t="s">
        <v>63</v>
      </c>
      <c r="B64">
        <v>23100</v>
      </c>
      <c r="C64">
        <v>23100</v>
      </c>
    </row>
    <row r="65" spans="1:3" ht="12.75">
      <c r="A65" t="s">
        <v>64</v>
      </c>
      <c r="B65">
        <v>23800</v>
      </c>
      <c r="C65">
        <v>23800</v>
      </c>
    </row>
    <row r="66" spans="1:3" ht="12.75">
      <c r="A66" t="s">
        <v>65</v>
      </c>
      <c r="B66">
        <v>23400</v>
      </c>
      <c r="C66">
        <v>23400</v>
      </c>
    </row>
    <row r="67" spans="1:3" ht="12.75">
      <c r="A67" t="s">
        <v>66</v>
      </c>
      <c r="B67">
        <v>14000</v>
      </c>
      <c r="C67">
        <v>14000</v>
      </c>
    </row>
    <row r="68" spans="1:3" ht="12.75">
      <c r="A68" t="s">
        <v>67</v>
      </c>
      <c r="B68">
        <v>14000</v>
      </c>
      <c r="C68">
        <v>14000</v>
      </c>
    </row>
    <row r="69" spans="1:3" ht="12.75">
      <c r="A69" t="s">
        <v>68</v>
      </c>
      <c r="B69">
        <v>14000</v>
      </c>
      <c r="C69">
        <v>14000</v>
      </c>
    </row>
    <row r="70" spans="1:3" ht="12.75">
      <c r="A70" t="s">
        <v>69</v>
      </c>
      <c r="B70">
        <v>12800</v>
      </c>
      <c r="C70">
        <v>12800</v>
      </c>
    </row>
    <row r="71" spans="1:3" ht="12.75">
      <c r="A71" t="s">
        <v>224</v>
      </c>
      <c r="B71">
        <v>21000</v>
      </c>
      <c r="C71">
        <v>21000</v>
      </c>
    </row>
    <row r="72" spans="1:3" ht="12.75">
      <c r="A72" t="s">
        <v>225</v>
      </c>
      <c r="B72">
        <v>18500</v>
      </c>
      <c r="C72">
        <v>18500</v>
      </c>
    </row>
    <row r="73" spans="1:3" ht="12.75">
      <c r="A73" t="s">
        <v>226</v>
      </c>
      <c r="B73">
        <v>18900</v>
      </c>
      <c r="C73">
        <v>18900</v>
      </c>
    </row>
    <row r="74" spans="1:3" ht="12.75">
      <c r="A74" t="s">
        <v>227</v>
      </c>
      <c r="B74">
        <v>12000</v>
      </c>
      <c r="C74">
        <v>12000</v>
      </c>
    </row>
    <row r="75" spans="1:3" ht="12.75">
      <c r="A75" t="s">
        <v>228</v>
      </c>
      <c r="B75">
        <v>12400</v>
      </c>
      <c r="C75">
        <v>12400</v>
      </c>
    </row>
    <row r="76" spans="1:3" ht="12.75">
      <c r="A76" t="s">
        <v>229</v>
      </c>
      <c r="B76">
        <v>12400</v>
      </c>
      <c r="C76">
        <v>12400</v>
      </c>
    </row>
    <row r="77" spans="1:3" ht="12.75">
      <c r="A77" t="s">
        <v>230</v>
      </c>
      <c r="B77">
        <v>13200</v>
      </c>
      <c r="C77">
        <v>13200</v>
      </c>
    </row>
    <row r="78" spans="1:3" ht="12.75">
      <c r="A78" t="s">
        <v>118</v>
      </c>
      <c r="B78">
        <v>24200</v>
      </c>
      <c r="C78">
        <v>20200</v>
      </c>
    </row>
    <row r="79" spans="1:3" ht="12.75">
      <c r="A79" t="s">
        <v>119</v>
      </c>
      <c r="B79">
        <v>20300</v>
      </c>
      <c r="C79">
        <v>20300</v>
      </c>
    </row>
    <row r="80" spans="1:3" ht="12.75">
      <c r="A80" t="s">
        <v>120</v>
      </c>
      <c r="B80">
        <v>12000</v>
      </c>
      <c r="C80">
        <v>12000</v>
      </c>
    </row>
    <row r="81" spans="1:3" ht="12.75">
      <c r="A81" t="s">
        <v>121</v>
      </c>
      <c r="B81">
        <v>12000</v>
      </c>
      <c r="C81">
        <v>12000</v>
      </c>
    </row>
    <row r="82" spans="1:3" ht="12.75">
      <c r="A82" t="s">
        <v>122</v>
      </c>
      <c r="B82">
        <v>12000</v>
      </c>
      <c r="C82">
        <v>12000</v>
      </c>
    </row>
    <row r="83" spans="1:3" ht="12.75">
      <c r="A83" t="s">
        <v>70</v>
      </c>
      <c r="B83">
        <v>21600</v>
      </c>
      <c r="C83">
        <v>21600</v>
      </c>
    </row>
    <row r="84" spans="1:3" ht="12.75">
      <c r="A84" t="s">
        <v>71</v>
      </c>
      <c r="B84">
        <v>21600</v>
      </c>
      <c r="C84">
        <v>21600</v>
      </c>
    </row>
    <row r="85" spans="1:3" ht="12.75">
      <c r="A85" t="s">
        <v>72</v>
      </c>
      <c r="B85">
        <v>9200</v>
      </c>
      <c r="C85">
        <v>9200</v>
      </c>
    </row>
    <row r="86" spans="1:3" ht="12.75">
      <c r="A86" t="s">
        <v>73</v>
      </c>
      <c r="B86">
        <v>8000</v>
      </c>
      <c r="C86">
        <v>8000</v>
      </c>
    </row>
    <row r="87" spans="1:3" ht="12.75">
      <c r="A87" t="s">
        <v>74</v>
      </c>
      <c r="B87">
        <v>8800</v>
      </c>
      <c r="C87">
        <v>8800</v>
      </c>
    </row>
    <row r="88" spans="1:3" ht="12.75">
      <c r="A88" t="s">
        <v>75</v>
      </c>
      <c r="B88">
        <v>8000</v>
      </c>
      <c r="C88">
        <v>8000</v>
      </c>
    </row>
    <row r="89" spans="1:3" ht="12.75">
      <c r="A89" t="s">
        <v>231</v>
      </c>
      <c r="B89">
        <v>21000</v>
      </c>
      <c r="C89">
        <v>21000</v>
      </c>
    </row>
    <row r="90" spans="1:3" ht="12.75">
      <c r="A90" t="s">
        <v>232</v>
      </c>
      <c r="B90">
        <v>21000</v>
      </c>
      <c r="C90">
        <v>21000</v>
      </c>
    </row>
    <row r="91" spans="1:3" ht="12.75">
      <c r="A91" t="s">
        <v>233</v>
      </c>
      <c r="B91">
        <v>19600</v>
      </c>
      <c r="C91">
        <v>19600</v>
      </c>
    </row>
    <row r="92" spans="1:3" ht="12.75">
      <c r="A92" t="s">
        <v>234</v>
      </c>
      <c r="B92">
        <v>10000</v>
      </c>
      <c r="C92">
        <v>10000</v>
      </c>
    </row>
    <row r="93" spans="1:3" ht="12.75">
      <c r="A93" t="s">
        <v>235</v>
      </c>
      <c r="B93">
        <v>10400</v>
      </c>
      <c r="C93">
        <v>10400</v>
      </c>
    </row>
    <row r="94" spans="1:3" ht="12.75">
      <c r="A94" t="s">
        <v>236</v>
      </c>
      <c r="B94">
        <v>9900</v>
      </c>
      <c r="C94">
        <v>9900</v>
      </c>
    </row>
    <row r="95" spans="1:3" ht="12.75">
      <c r="A95" t="s">
        <v>237</v>
      </c>
      <c r="B95">
        <v>23100</v>
      </c>
      <c r="C95">
        <v>23100</v>
      </c>
    </row>
    <row r="96" spans="1:3" ht="12.75">
      <c r="A96" t="s">
        <v>238</v>
      </c>
      <c r="B96">
        <v>22400</v>
      </c>
      <c r="C96">
        <v>22400</v>
      </c>
    </row>
    <row r="97" spans="1:3" ht="12.75">
      <c r="A97" t="s">
        <v>239</v>
      </c>
      <c r="B97">
        <v>21700</v>
      </c>
      <c r="C97">
        <v>21700</v>
      </c>
    </row>
    <row r="98" spans="1:3" ht="12.75">
      <c r="A98" t="s">
        <v>240</v>
      </c>
      <c r="B98">
        <v>21000</v>
      </c>
      <c r="C98">
        <v>21000</v>
      </c>
    </row>
    <row r="99" spans="1:3" ht="12.75">
      <c r="A99" t="s">
        <v>241</v>
      </c>
      <c r="B99">
        <v>13200</v>
      </c>
      <c r="C99">
        <v>13200</v>
      </c>
    </row>
    <row r="100" spans="1:3" ht="12.75">
      <c r="A100" t="s">
        <v>242</v>
      </c>
      <c r="B100">
        <v>12800</v>
      </c>
      <c r="C100">
        <v>12800</v>
      </c>
    </row>
    <row r="101" spans="1:3" ht="12.75">
      <c r="A101" t="s">
        <v>243</v>
      </c>
      <c r="B101">
        <v>13200</v>
      </c>
      <c r="C101">
        <v>13200</v>
      </c>
    </row>
    <row r="102" spans="1:3" ht="12.75">
      <c r="A102" t="s">
        <v>244</v>
      </c>
      <c r="B102">
        <v>12800</v>
      </c>
      <c r="C102">
        <v>12800</v>
      </c>
    </row>
    <row r="103" spans="1:3" ht="12.75">
      <c r="A103" t="s">
        <v>331</v>
      </c>
      <c r="B103">
        <v>20879</v>
      </c>
      <c r="C103">
        <v>20879</v>
      </c>
    </row>
    <row r="104" spans="1:3" ht="12.75">
      <c r="A104" t="s">
        <v>332</v>
      </c>
      <c r="B104">
        <v>21900</v>
      </c>
      <c r="C104">
        <v>18900</v>
      </c>
    </row>
    <row r="105" spans="1:3" ht="12.75">
      <c r="A105" t="s">
        <v>333</v>
      </c>
      <c r="B105">
        <v>31200</v>
      </c>
      <c r="C105">
        <v>19600</v>
      </c>
    </row>
    <row r="106" spans="1:3" ht="12.75">
      <c r="A106" t="s">
        <v>334</v>
      </c>
      <c r="B106">
        <v>12800</v>
      </c>
      <c r="C106">
        <v>12800</v>
      </c>
    </row>
    <row r="107" spans="1:3" ht="12.75">
      <c r="A107" t="s">
        <v>335</v>
      </c>
      <c r="B107">
        <v>11600</v>
      </c>
      <c r="C107">
        <v>11600</v>
      </c>
    </row>
    <row r="108" spans="1:3" ht="12.75">
      <c r="A108" t="s">
        <v>336</v>
      </c>
      <c r="B108">
        <v>11500</v>
      </c>
      <c r="C108">
        <v>11500</v>
      </c>
    </row>
    <row r="109" spans="1:3" ht="12.75">
      <c r="A109" t="s">
        <v>337</v>
      </c>
      <c r="B109">
        <v>11200</v>
      </c>
      <c r="C109">
        <v>11200</v>
      </c>
    </row>
    <row r="110" spans="1:3" ht="12.75">
      <c r="A110" t="s">
        <v>328</v>
      </c>
      <c r="B110">
        <v>12000</v>
      </c>
      <c r="C110">
        <v>12000</v>
      </c>
    </row>
    <row r="111" spans="1:3" ht="12.75">
      <c r="A111" t="s">
        <v>329</v>
      </c>
      <c r="B111">
        <v>11000</v>
      </c>
      <c r="C111">
        <v>11000</v>
      </c>
    </row>
    <row r="112" spans="1:3" ht="12.75">
      <c r="A112" t="s">
        <v>330</v>
      </c>
      <c r="B112">
        <v>10800</v>
      </c>
      <c r="C112">
        <v>10800</v>
      </c>
    </row>
    <row r="113" spans="1:3" ht="12.75">
      <c r="A113" t="s">
        <v>41</v>
      </c>
      <c r="B113">
        <v>21700</v>
      </c>
      <c r="C113">
        <v>21700</v>
      </c>
    </row>
    <row r="114" spans="1:3" ht="12.75">
      <c r="A114" t="s">
        <v>42</v>
      </c>
      <c r="B114">
        <v>22400</v>
      </c>
      <c r="C114">
        <v>22400</v>
      </c>
    </row>
    <row r="115" spans="1:3" ht="12.75">
      <c r="A115" t="s">
        <v>43</v>
      </c>
      <c r="B115">
        <v>12000</v>
      </c>
      <c r="C115">
        <v>12000</v>
      </c>
    </row>
    <row r="116" spans="1:3" ht="12.75">
      <c r="A116" t="s">
        <v>44</v>
      </c>
      <c r="B116">
        <v>12800</v>
      </c>
      <c r="C116">
        <v>12800</v>
      </c>
    </row>
    <row r="117" spans="1:3" ht="12.75">
      <c r="A117" t="s">
        <v>123</v>
      </c>
      <c r="B117">
        <v>18500</v>
      </c>
      <c r="C117">
        <v>18500</v>
      </c>
    </row>
    <row r="118" spans="1:3" ht="12.75">
      <c r="A118" t="s">
        <v>124</v>
      </c>
      <c r="B118">
        <v>16545</v>
      </c>
      <c r="C118">
        <v>16545</v>
      </c>
    </row>
    <row r="119" spans="1:3" ht="12.75">
      <c r="A119" t="s">
        <v>125</v>
      </c>
      <c r="B119">
        <v>16100</v>
      </c>
      <c r="C119">
        <v>16100</v>
      </c>
    </row>
    <row r="120" spans="1:3" ht="12.75">
      <c r="A120" t="s">
        <v>126</v>
      </c>
      <c r="B120">
        <v>11200</v>
      </c>
      <c r="C120">
        <v>11200</v>
      </c>
    </row>
    <row r="121" spans="1:3" ht="12.75">
      <c r="A121" t="s">
        <v>127</v>
      </c>
      <c r="B121">
        <v>11600</v>
      </c>
      <c r="C121">
        <v>11600</v>
      </c>
    </row>
    <row r="122" spans="1:3" ht="12.75">
      <c r="A122" t="s">
        <v>76</v>
      </c>
      <c r="B122">
        <v>28900</v>
      </c>
      <c r="C122">
        <v>25900</v>
      </c>
    </row>
    <row r="123" spans="1:3" ht="12.75">
      <c r="A123" t="s">
        <v>77</v>
      </c>
      <c r="B123">
        <v>28900</v>
      </c>
      <c r="C123">
        <v>25900</v>
      </c>
    </row>
    <row r="124" spans="1:3" ht="12.75">
      <c r="A124" t="s">
        <v>78</v>
      </c>
      <c r="B124">
        <v>28900</v>
      </c>
      <c r="C124">
        <v>25900</v>
      </c>
    </row>
    <row r="125" spans="1:3" ht="12.75">
      <c r="A125" t="s">
        <v>79</v>
      </c>
      <c r="B125">
        <v>27900</v>
      </c>
      <c r="C125">
        <v>25900</v>
      </c>
    </row>
    <row r="126" spans="1:3" ht="12.75">
      <c r="A126" t="s">
        <v>80</v>
      </c>
      <c r="B126">
        <v>17600</v>
      </c>
      <c r="C126">
        <v>17600</v>
      </c>
    </row>
    <row r="127" spans="1:3" ht="12.75">
      <c r="A127" t="s">
        <v>81</v>
      </c>
      <c r="B127">
        <v>17600</v>
      </c>
      <c r="C127">
        <v>17600</v>
      </c>
    </row>
    <row r="128" spans="1:3" ht="12.75">
      <c r="A128" t="s">
        <v>82</v>
      </c>
      <c r="B128">
        <v>17200</v>
      </c>
      <c r="C128">
        <v>17200</v>
      </c>
    </row>
    <row r="129" spans="1:3" ht="12.75">
      <c r="A129" t="s">
        <v>83</v>
      </c>
      <c r="B129">
        <v>17600</v>
      </c>
      <c r="C129">
        <v>17600</v>
      </c>
    </row>
    <row r="130" spans="1:3" ht="12.75">
      <c r="A130" t="s">
        <v>84</v>
      </c>
      <c r="B130">
        <v>22400</v>
      </c>
      <c r="C130">
        <v>22400</v>
      </c>
    </row>
    <row r="131" spans="1:3" ht="12.75">
      <c r="A131" t="s">
        <v>85</v>
      </c>
      <c r="B131">
        <v>22400</v>
      </c>
      <c r="C131">
        <v>22400</v>
      </c>
    </row>
    <row r="132" spans="1:3" ht="12.75">
      <c r="A132" t="s">
        <v>86</v>
      </c>
      <c r="B132">
        <v>23800</v>
      </c>
      <c r="C132">
        <v>23800</v>
      </c>
    </row>
    <row r="133" spans="1:3" ht="12.75">
      <c r="A133" t="s">
        <v>87</v>
      </c>
      <c r="B133">
        <v>13200</v>
      </c>
      <c r="C133">
        <v>13200</v>
      </c>
    </row>
    <row r="134" spans="1:3" ht="12.75">
      <c r="A134" t="s">
        <v>88</v>
      </c>
      <c r="B134">
        <v>13600</v>
      </c>
      <c r="C134">
        <v>13600</v>
      </c>
    </row>
    <row r="135" spans="1:3" ht="12.75">
      <c r="A135" t="s">
        <v>89</v>
      </c>
      <c r="B135">
        <v>15500</v>
      </c>
      <c r="C135">
        <v>15500</v>
      </c>
    </row>
    <row r="136" spans="1:3" ht="12.75">
      <c r="A136" t="s">
        <v>128</v>
      </c>
      <c r="B136">
        <v>10500</v>
      </c>
      <c r="C136">
        <v>10500</v>
      </c>
    </row>
    <row r="137" spans="1:3" ht="12.75">
      <c r="A137" t="s">
        <v>129</v>
      </c>
      <c r="B137">
        <v>11900</v>
      </c>
      <c r="C137">
        <v>11900</v>
      </c>
    </row>
    <row r="138" spans="1:3" ht="12.75">
      <c r="A138" t="s">
        <v>130</v>
      </c>
      <c r="B138">
        <v>8000</v>
      </c>
      <c r="C138">
        <v>8000</v>
      </c>
    </row>
    <row r="139" spans="1:3" ht="12.75">
      <c r="A139" t="s">
        <v>131</v>
      </c>
      <c r="B139">
        <v>6800</v>
      </c>
      <c r="C139">
        <v>6800</v>
      </c>
    </row>
    <row r="140" spans="1:3" ht="12.75">
      <c r="A140" t="s">
        <v>132</v>
      </c>
      <c r="B140">
        <v>6400</v>
      </c>
      <c r="C140">
        <v>6400</v>
      </c>
    </row>
    <row r="141" spans="1:3" ht="12.75">
      <c r="A141" t="s">
        <v>18</v>
      </c>
      <c r="B141">
        <v>21000</v>
      </c>
      <c r="C141">
        <v>21000</v>
      </c>
    </row>
    <row r="142" spans="1:3" ht="12.75">
      <c r="A142" t="s">
        <v>19</v>
      </c>
      <c r="B142">
        <v>21000</v>
      </c>
      <c r="C142">
        <v>21000</v>
      </c>
    </row>
    <row r="143" spans="1:3" ht="12.75">
      <c r="A143" t="s">
        <v>20</v>
      </c>
      <c r="B143">
        <v>21600</v>
      </c>
      <c r="C143">
        <v>21600</v>
      </c>
    </row>
    <row r="144" spans="1:3" ht="12.75">
      <c r="A144" t="s">
        <v>21</v>
      </c>
      <c r="B144">
        <v>22000</v>
      </c>
      <c r="C144">
        <v>22000</v>
      </c>
    </row>
    <row r="145" spans="1:3" ht="12.75">
      <c r="A145" t="s">
        <v>22</v>
      </c>
      <c r="B145">
        <v>13000</v>
      </c>
      <c r="C145">
        <v>13000</v>
      </c>
    </row>
    <row r="146" spans="1:3" ht="12.75">
      <c r="A146" t="s">
        <v>23</v>
      </c>
      <c r="B146">
        <v>12700</v>
      </c>
      <c r="C146">
        <v>12700</v>
      </c>
    </row>
    <row r="147" spans="1:3" ht="12.75">
      <c r="A147" t="s">
        <v>24</v>
      </c>
      <c r="B147">
        <v>12000</v>
      </c>
      <c r="C147">
        <v>12000</v>
      </c>
    </row>
    <row r="148" spans="1:3" ht="12.75">
      <c r="A148" t="s">
        <v>259</v>
      </c>
      <c r="B148">
        <v>21700</v>
      </c>
      <c r="C148">
        <v>21700</v>
      </c>
    </row>
    <row r="149" spans="1:3" ht="12.75">
      <c r="A149" t="s">
        <v>260</v>
      </c>
      <c r="B149">
        <v>20300</v>
      </c>
      <c r="C149">
        <v>20300</v>
      </c>
    </row>
    <row r="150" spans="1:3" ht="12.75">
      <c r="A150" t="s">
        <v>261</v>
      </c>
      <c r="B150">
        <v>20300</v>
      </c>
      <c r="C150">
        <v>20300</v>
      </c>
    </row>
    <row r="151" spans="1:3" ht="12.75">
      <c r="A151" t="s">
        <v>262</v>
      </c>
      <c r="B151">
        <v>19600</v>
      </c>
      <c r="C151">
        <v>19600</v>
      </c>
    </row>
    <row r="152" spans="1:3" ht="12.75">
      <c r="A152" t="s">
        <v>263</v>
      </c>
      <c r="B152">
        <v>12700</v>
      </c>
      <c r="C152">
        <v>12700</v>
      </c>
    </row>
    <row r="153" spans="1:3" ht="12.75">
      <c r="A153" t="s">
        <v>264</v>
      </c>
      <c r="B153">
        <v>12400</v>
      </c>
      <c r="C153">
        <v>12400</v>
      </c>
    </row>
    <row r="154" spans="1:3" ht="12.75">
      <c r="A154" t="s">
        <v>265</v>
      </c>
      <c r="B154">
        <v>12400</v>
      </c>
      <c r="C154">
        <v>12400</v>
      </c>
    </row>
    <row r="155" spans="1:3" ht="12.75">
      <c r="A155" t="s">
        <v>266</v>
      </c>
      <c r="B155">
        <v>12400</v>
      </c>
      <c r="C155">
        <v>12400</v>
      </c>
    </row>
    <row r="156" spans="1:3" ht="12.75">
      <c r="A156" t="s">
        <v>338</v>
      </c>
      <c r="B156">
        <v>10000</v>
      </c>
      <c r="C156">
        <v>10000</v>
      </c>
    </row>
    <row r="157" spans="1:3" ht="12.75">
      <c r="A157" t="s">
        <v>339</v>
      </c>
      <c r="B157">
        <v>10300</v>
      </c>
      <c r="C157">
        <v>10300</v>
      </c>
    </row>
    <row r="158" spans="1:3" ht="12.75">
      <c r="A158" t="s">
        <v>340</v>
      </c>
      <c r="B158">
        <v>23700</v>
      </c>
      <c r="C158">
        <v>23700</v>
      </c>
    </row>
    <row r="159" spans="1:3" ht="12.75">
      <c r="A159" t="s">
        <v>341</v>
      </c>
      <c r="B159">
        <v>22700</v>
      </c>
      <c r="C159">
        <v>22700</v>
      </c>
    </row>
    <row r="160" spans="1:3" ht="12.75">
      <c r="A160" t="s">
        <v>342</v>
      </c>
      <c r="B160">
        <v>13200</v>
      </c>
      <c r="C160">
        <v>13200</v>
      </c>
    </row>
    <row r="161" spans="1:3" ht="12.75">
      <c r="A161" t="s">
        <v>343</v>
      </c>
      <c r="B161">
        <v>13200</v>
      </c>
      <c r="C161">
        <v>13200</v>
      </c>
    </row>
    <row r="162" spans="1:3" ht="12.75">
      <c r="A162" t="s">
        <v>55</v>
      </c>
      <c r="B162">
        <v>52200</v>
      </c>
      <c r="C162">
        <v>52200</v>
      </c>
    </row>
    <row r="163" spans="1:3" ht="12.75">
      <c r="A163" t="s">
        <v>90</v>
      </c>
      <c r="B163">
        <v>18900</v>
      </c>
      <c r="C163">
        <v>18900</v>
      </c>
    </row>
    <row r="164" spans="1:3" ht="12.75">
      <c r="A164" t="s">
        <v>91</v>
      </c>
      <c r="B164">
        <v>19600</v>
      </c>
      <c r="C164">
        <v>19600</v>
      </c>
    </row>
    <row r="165" spans="1:3" ht="12.75">
      <c r="A165" t="s">
        <v>92</v>
      </c>
      <c r="B165">
        <v>17800</v>
      </c>
      <c r="C165">
        <v>17800</v>
      </c>
    </row>
    <row r="166" spans="1:3" ht="12.75">
      <c r="A166" t="s">
        <v>93</v>
      </c>
      <c r="B166">
        <v>21200</v>
      </c>
      <c r="C166">
        <v>18200</v>
      </c>
    </row>
    <row r="167" spans="1:3" ht="12.75">
      <c r="A167" t="s">
        <v>94</v>
      </c>
      <c r="B167">
        <v>12000</v>
      </c>
      <c r="C167">
        <v>12000</v>
      </c>
    </row>
    <row r="168" spans="1:3" ht="12.75">
      <c r="A168" t="s">
        <v>95</v>
      </c>
      <c r="B168">
        <v>11200</v>
      </c>
      <c r="C168">
        <v>11200</v>
      </c>
    </row>
    <row r="169" spans="1:3" ht="12.75">
      <c r="A169" t="s">
        <v>96</v>
      </c>
      <c r="B169">
        <v>12700</v>
      </c>
      <c r="C169">
        <v>12700</v>
      </c>
    </row>
    <row r="170" spans="1:3" ht="12.75">
      <c r="A170" t="s">
        <v>97</v>
      </c>
      <c r="B170">
        <v>11600</v>
      </c>
      <c r="C170">
        <v>11600</v>
      </c>
    </row>
    <row r="171" spans="1:3" ht="12.75">
      <c r="A171" t="s">
        <v>267</v>
      </c>
      <c r="B171">
        <v>21700</v>
      </c>
      <c r="C171">
        <v>21700</v>
      </c>
    </row>
    <row r="172" spans="1:3" ht="12.75">
      <c r="A172" t="s">
        <v>268</v>
      </c>
      <c r="B172">
        <v>19900</v>
      </c>
      <c r="C172">
        <v>19900</v>
      </c>
    </row>
    <row r="173" spans="1:3" ht="12.75">
      <c r="A173" t="s">
        <v>269</v>
      </c>
      <c r="B173">
        <v>19200</v>
      </c>
      <c r="C173">
        <v>19200</v>
      </c>
    </row>
    <row r="174" spans="1:3" ht="12.75">
      <c r="A174" t="s">
        <v>270</v>
      </c>
      <c r="B174">
        <v>12000</v>
      </c>
      <c r="C174">
        <v>12000</v>
      </c>
    </row>
    <row r="175" spans="1:3" ht="12.75">
      <c r="A175" t="s">
        <v>271</v>
      </c>
      <c r="B175">
        <v>12800</v>
      </c>
      <c r="C175">
        <v>12800</v>
      </c>
    </row>
    <row r="176" spans="1:3" ht="12.75">
      <c r="A176" t="s">
        <v>272</v>
      </c>
      <c r="B176">
        <v>12000</v>
      </c>
      <c r="C176">
        <v>12000</v>
      </c>
    </row>
    <row r="177" spans="1:3" ht="12.75">
      <c r="A177" t="s">
        <v>273</v>
      </c>
      <c r="B177">
        <v>12200</v>
      </c>
      <c r="C177">
        <v>12200</v>
      </c>
    </row>
    <row r="178" spans="1:3" ht="12.75">
      <c r="A178" t="s">
        <v>207</v>
      </c>
      <c r="B178">
        <v>19200</v>
      </c>
      <c r="C178">
        <v>19200</v>
      </c>
    </row>
    <row r="179" spans="1:3" ht="12.75">
      <c r="A179" t="s">
        <v>208</v>
      </c>
      <c r="B179">
        <v>21000</v>
      </c>
      <c r="C179">
        <v>21000</v>
      </c>
    </row>
    <row r="180" spans="1:3" ht="12.75">
      <c r="A180" t="s">
        <v>209</v>
      </c>
      <c r="B180">
        <v>11900</v>
      </c>
      <c r="C180">
        <v>11900</v>
      </c>
    </row>
    <row r="181" spans="1:3" ht="12.75">
      <c r="A181" t="s">
        <v>210</v>
      </c>
      <c r="B181">
        <v>12400</v>
      </c>
      <c r="C181">
        <v>12400</v>
      </c>
    </row>
    <row r="182" spans="1:3" ht="12.75">
      <c r="A182" t="s">
        <v>211</v>
      </c>
      <c r="B182">
        <v>12800</v>
      </c>
      <c r="C182">
        <v>12800</v>
      </c>
    </row>
    <row r="183" spans="1:3" ht="12.75">
      <c r="A183" t="s">
        <v>189</v>
      </c>
      <c r="B183">
        <v>19800</v>
      </c>
      <c r="C183">
        <v>19800</v>
      </c>
    </row>
    <row r="184" spans="1:3" ht="12.75">
      <c r="A184" t="s">
        <v>190</v>
      </c>
      <c r="B184">
        <v>19900</v>
      </c>
      <c r="C184">
        <v>19900</v>
      </c>
    </row>
    <row r="185" spans="1:3" ht="12.75">
      <c r="A185" t="s">
        <v>191</v>
      </c>
      <c r="B185">
        <v>10800</v>
      </c>
      <c r="C185">
        <v>10800</v>
      </c>
    </row>
    <row r="186" spans="1:3" ht="12.75">
      <c r="A186" t="s">
        <v>192</v>
      </c>
      <c r="B186">
        <v>10000</v>
      </c>
      <c r="C186">
        <v>10000</v>
      </c>
    </row>
    <row r="187" spans="1:3" ht="12.75">
      <c r="A187" t="s">
        <v>299</v>
      </c>
      <c r="B187">
        <v>20700</v>
      </c>
      <c r="C187">
        <v>20700</v>
      </c>
    </row>
    <row r="188" spans="1:3" ht="12.75">
      <c r="A188" t="s">
        <v>300</v>
      </c>
      <c r="B188">
        <v>18900</v>
      </c>
      <c r="C188">
        <v>18900</v>
      </c>
    </row>
    <row r="189" spans="1:3" ht="12.75">
      <c r="A189" t="s">
        <v>301</v>
      </c>
      <c r="B189">
        <v>8000</v>
      </c>
      <c r="C189">
        <v>8000</v>
      </c>
    </row>
    <row r="190" spans="1:3" ht="12.75">
      <c r="A190" t="s">
        <v>302</v>
      </c>
      <c r="B190">
        <v>11600</v>
      </c>
      <c r="C190">
        <v>11600</v>
      </c>
    </row>
    <row r="191" spans="1:3" ht="12.75">
      <c r="A191" t="s">
        <v>303</v>
      </c>
      <c r="B191">
        <v>10800</v>
      </c>
      <c r="C191">
        <v>10800</v>
      </c>
    </row>
    <row r="192" spans="1:3" ht="12.75">
      <c r="A192" t="s">
        <v>310</v>
      </c>
      <c r="B192">
        <v>21000</v>
      </c>
      <c r="C192">
        <v>21000</v>
      </c>
    </row>
    <row r="193" spans="1:3" ht="12.75">
      <c r="A193" t="s">
        <v>311</v>
      </c>
      <c r="B193">
        <v>18900</v>
      </c>
      <c r="C193">
        <v>18900</v>
      </c>
    </row>
    <row r="194" spans="1:3" ht="12.75">
      <c r="A194" t="s">
        <v>312</v>
      </c>
      <c r="B194">
        <v>19600</v>
      </c>
      <c r="C194">
        <v>19600</v>
      </c>
    </row>
    <row r="195" spans="1:3" ht="12.75">
      <c r="A195" t="s">
        <v>313</v>
      </c>
      <c r="B195">
        <v>10800</v>
      </c>
      <c r="C195">
        <v>10800</v>
      </c>
    </row>
    <row r="196" spans="1:3" ht="12.75">
      <c r="A196" t="s">
        <v>314</v>
      </c>
      <c r="B196">
        <v>10400</v>
      </c>
      <c r="C196">
        <v>10400</v>
      </c>
    </row>
    <row r="197" spans="1:3" ht="12.75">
      <c r="A197" t="s">
        <v>315</v>
      </c>
      <c r="B197">
        <v>10800</v>
      </c>
      <c r="C197">
        <v>10800</v>
      </c>
    </row>
    <row r="198" spans="1:3" ht="12.75">
      <c r="A198" t="s">
        <v>304</v>
      </c>
      <c r="B198">
        <v>18200</v>
      </c>
      <c r="C198">
        <v>18200</v>
      </c>
    </row>
    <row r="199" spans="1:3" ht="12.75">
      <c r="A199" t="s">
        <v>305</v>
      </c>
      <c r="B199">
        <v>19600</v>
      </c>
      <c r="C199">
        <v>19600</v>
      </c>
    </row>
    <row r="200" spans="1:3" ht="12.75">
      <c r="A200" t="s">
        <v>306</v>
      </c>
      <c r="B200">
        <v>19600</v>
      </c>
      <c r="C200">
        <v>19600</v>
      </c>
    </row>
    <row r="201" spans="1:3" ht="12.75">
      <c r="A201" t="s">
        <v>307</v>
      </c>
      <c r="B201">
        <v>10800</v>
      </c>
      <c r="C201">
        <v>10800</v>
      </c>
    </row>
    <row r="202" spans="1:3" ht="12.75">
      <c r="A202" t="s">
        <v>308</v>
      </c>
      <c r="B202">
        <v>11200</v>
      </c>
      <c r="C202">
        <v>11200</v>
      </c>
    </row>
    <row r="203" spans="1:3" ht="12.75">
      <c r="A203" t="s">
        <v>309</v>
      </c>
      <c r="B203">
        <v>11600</v>
      </c>
      <c r="C203">
        <v>11600</v>
      </c>
    </row>
    <row r="204" spans="1:3" ht="12.75">
      <c r="A204" t="s">
        <v>133</v>
      </c>
      <c r="B204">
        <v>18200</v>
      </c>
      <c r="C204">
        <v>18200</v>
      </c>
    </row>
    <row r="205" spans="1:3" ht="12.75">
      <c r="A205" t="s">
        <v>134</v>
      </c>
      <c r="B205">
        <v>18100</v>
      </c>
      <c r="C205">
        <v>16100</v>
      </c>
    </row>
    <row r="206" spans="1:3" ht="12.75">
      <c r="A206" t="s">
        <v>135</v>
      </c>
      <c r="B206">
        <v>21900</v>
      </c>
      <c r="C206">
        <v>15700</v>
      </c>
    </row>
    <row r="207" spans="1:3" ht="12.75">
      <c r="A207" t="s">
        <v>136</v>
      </c>
      <c r="B207">
        <v>11200</v>
      </c>
      <c r="C207">
        <v>11200</v>
      </c>
    </row>
    <row r="208" spans="1:3" ht="12.75">
      <c r="A208" t="s">
        <v>137</v>
      </c>
      <c r="B208">
        <v>11600</v>
      </c>
      <c r="C208">
        <v>11600</v>
      </c>
    </row>
    <row r="209" spans="1:3" ht="12.75">
      <c r="A209" t="s">
        <v>274</v>
      </c>
      <c r="B209">
        <v>20600</v>
      </c>
      <c r="C209">
        <v>20600</v>
      </c>
    </row>
    <row r="210" spans="1:3" ht="12.75">
      <c r="A210" t="s">
        <v>275</v>
      </c>
      <c r="B210">
        <v>19900</v>
      </c>
      <c r="C210">
        <v>19900</v>
      </c>
    </row>
    <row r="211" spans="1:3" ht="12.75">
      <c r="A211" t="s">
        <v>276</v>
      </c>
      <c r="B211">
        <v>12800</v>
      </c>
      <c r="C211">
        <v>12800</v>
      </c>
    </row>
    <row r="212" spans="1:3" ht="12.75">
      <c r="A212" t="s">
        <v>277</v>
      </c>
      <c r="B212">
        <v>12000</v>
      </c>
      <c r="C212">
        <v>12000</v>
      </c>
    </row>
    <row r="213" spans="1:3" ht="12.75">
      <c r="A213" t="s">
        <v>212</v>
      </c>
      <c r="B213">
        <v>20200</v>
      </c>
      <c r="C213">
        <v>20200</v>
      </c>
    </row>
    <row r="214" spans="1:3" ht="12.75">
      <c r="A214" t="s">
        <v>213</v>
      </c>
      <c r="B214">
        <v>11200</v>
      </c>
      <c r="C214">
        <v>11200</v>
      </c>
    </row>
    <row r="215" spans="1:3" ht="12.75">
      <c r="A215" t="s">
        <v>150</v>
      </c>
      <c r="B215">
        <v>18900</v>
      </c>
      <c r="C215">
        <v>18900</v>
      </c>
    </row>
    <row r="216" spans="1:3" ht="12.75">
      <c r="A216" t="s">
        <v>151</v>
      </c>
      <c r="B216">
        <v>9600</v>
      </c>
      <c r="C216">
        <v>9600</v>
      </c>
    </row>
    <row r="217" spans="1:3" ht="12.75">
      <c r="A217" t="s">
        <v>193</v>
      </c>
      <c r="B217">
        <v>21200</v>
      </c>
      <c r="C217">
        <v>18200</v>
      </c>
    </row>
    <row r="218" spans="1:3" ht="12.75">
      <c r="A218" t="s">
        <v>194</v>
      </c>
      <c r="B218">
        <v>23300</v>
      </c>
      <c r="C218">
        <v>21300</v>
      </c>
    </row>
    <row r="219" spans="1:3" ht="12.75">
      <c r="A219" t="s">
        <v>195</v>
      </c>
      <c r="B219">
        <v>22600</v>
      </c>
      <c r="C219">
        <v>21600</v>
      </c>
    </row>
    <row r="220" spans="1:3" ht="12.75">
      <c r="A220" t="s">
        <v>196</v>
      </c>
      <c r="B220">
        <v>21400</v>
      </c>
      <c r="C220">
        <v>20800</v>
      </c>
    </row>
    <row r="221" spans="1:3" ht="12.75">
      <c r="A221" t="s">
        <v>197</v>
      </c>
      <c r="B221">
        <v>14800</v>
      </c>
      <c r="C221">
        <v>14800</v>
      </c>
    </row>
    <row r="222" spans="1:3" ht="12.75">
      <c r="A222" t="s">
        <v>198</v>
      </c>
      <c r="B222">
        <v>12000</v>
      </c>
      <c r="C222">
        <v>12000</v>
      </c>
    </row>
    <row r="223" spans="1:3" ht="12.75">
      <c r="A223" t="s">
        <v>199</v>
      </c>
      <c r="B223">
        <v>12400</v>
      </c>
      <c r="C223">
        <v>12400</v>
      </c>
    </row>
    <row r="224" spans="1:3" ht="12.75">
      <c r="A224" t="s">
        <v>200</v>
      </c>
      <c r="B224">
        <v>12400</v>
      </c>
      <c r="C224">
        <v>12400</v>
      </c>
    </row>
    <row r="225" spans="1:3" ht="12.75">
      <c r="A225" t="s">
        <v>201</v>
      </c>
      <c r="B225">
        <v>13600</v>
      </c>
      <c r="C225">
        <v>13600</v>
      </c>
    </row>
    <row r="226" spans="1:3" ht="12.75">
      <c r="A226" t="s">
        <v>278</v>
      </c>
      <c r="B226">
        <v>21000</v>
      </c>
      <c r="C226">
        <v>21000</v>
      </c>
    </row>
    <row r="227" spans="1:3" ht="12.75">
      <c r="A227" t="s">
        <v>279</v>
      </c>
      <c r="B227">
        <v>19600</v>
      </c>
      <c r="C227">
        <v>19600</v>
      </c>
    </row>
    <row r="228" spans="1:3" ht="12.75">
      <c r="A228" t="s">
        <v>280</v>
      </c>
      <c r="B228">
        <v>19600</v>
      </c>
      <c r="C228">
        <v>19600</v>
      </c>
    </row>
    <row r="229" spans="1:3" ht="12.75">
      <c r="A229" t="s">
        <v>281</v>
      </c>
      <c r="B229">
        <v>12000</v>
      </c>
      <c r="C229">
        <v>12000</v>
      </c>
    </row>
    <row r="230" spans="1:3" ht="12.75">
      <c r="A230" t="s">
        <v>282</v>
      </c>
      <c r="B230">
        <v>11600</v>
      </c>
      <c r="C230">
        <v>11600</v>
      </c>
    </row>
    <row r="231" spans="1:3" ht="12.75">
      <c r="A231" t="s">
        <v>283</v>
      </c>
      <c r="B231">
        <v>12000</v>
      </c>
      <c r="C231">
        <v>12000</v>
      </c>
    </row>
    <row r="232" spans="1:3" ht="12.75">
      <c r="A232" t="s">
        <v>284</v>
      </c>
      <c r="B232">
        <v>12400</v>
      </c>
      <c r="C232">
        <v>12400</v>
      </c>
    </row>
    <row r="233" spans="1:3" ht="12.75">
      <c r="A233" t="s">
        <v>45</v>
      </c>
      <c r="B233">
        <v>20300</v>
      </c>
      <c r="C233">
        <v>20300</v>
      </c>
    </row>
    <row r="234" spans="1:3" ht="12.75">
      <c r="A234" t="s">
        <v>46</v>
      </c>
      <c r="B234">
        <v>21000</v>
      </c>
      <c r="C234">
        <v>21000</v>
      </c>
    </row>
    <row r="235" spans="1:3" ht="12.75">
      <c r="A235" t="s">
        <v>47</v>
      </c>
      <c r="B235">
        <v>20300</v>
      </c>
      <c r="C235">
        <v>20300</v>
      </c>
    </row>
    <row r="236" spans="1:3" ht="12.75">
      <c r="A236" t="s">
        <v>48</v>
      </c>
      <c r="B236">
        <v>26200</v>
      </c>
      <c r="C236">
        <v>26200</v>
      </c>
    </row>
    <row r="237" spans="1:3" ht="12.75">
      <c r="A237" t="s">
        <v>49</v>
      </c>
      <c r="B237">
        <v>20600</v>
      </c>
      <c r="C237">
        <v>20600</v>
      </c>
    </row>
    <row r="238" spans="1:3" ht="12.75">
      <c r="A238" t="s">
        <v>50</v>
      </c>
      <c r="B238">
        <v>13000</v>
      </c>
      <c r="C238">
        <v>13000</v>
      </c>
    </row>
    <row r="239" spans="1:3" ht="12.75">
      <c r="A239" t="s">
        <v>51</v>
      </c>
      <c r="B239">
        <v>12000</v>
      </c>
      <c r="C239">
        <v>12000</v>
      </c>
    </row>
    <row r="240" spans="1:3" ht="12.75">
      <c r="A240" t="s">
        <v>52</v>
      </c>
      <c r="B240">
        <v>12400</v>
      </c>
      <c r="C240">
        <v>12400</v>
      </c>
    </row>
    <row r="241" spans="1:3" ht="12.75">
      <c r="A241" t="s">
        <v>53</v>
      </c>
      <c r="B241">
        <v>11600</v>
      </c>
      <c r="C241">
        <v>11600</v>
      </c>
    </row>
    <row r="242" spans="1:3" ht="12.75">
      <c r="A242" t="s">
        <v>285</v>
      </c>
      <c r="B242">
        <v>21300</v>
      </c>
      <c r="C242">
        <v>21300</v>
      </c>
    </row>
    <row r="243" spans="1:3" ht="12.75">
      <c r="A243" t="s">
        <v>286</v>
      </c>
      <c r="B243">
        <v>18200</v>
      </c>
      <c r="C243">
        <v>18200</v>
      </c>
    </row>
    <row r="244" spans="1:3" ht="12.75">
      <c r="A244" t="s">
        <v>98</v>
      </c>
      <c r="B244">
        <v>19900</v>
      </c>
      <c r="C244">
        <v>19900</v>
      </c>
    </row>
    <row r="245" spans="1:3" ht="12.75">
      <c r="A245" t="s">
        <v>99</v>
      </c>
      <c r="B245">
        <v>20300</v>
      </c>
      <c r="C245">
        <v>20300</v>
      </c>
    </row>
    <row r="246" spans="1:3" ht="12.75">
      <c r="A246" t="s">
        <v>100</v>
      </c>
      <c r="B246">
        <v>17500</v>
      </c>
      <c r="C246">
        <v>17500</v>
      </c>
    </row>
    <row r="247" spans="1:3" ht="12.75">
      <c r="A247" t="s">
        <v>101</v>
      </c>
      <c r="B247">
        <v>13400</v>
      </c>
      <c r="C247">
        <v>13400</v>
      </c>
    </row>
    <row r="248" spans="1:3" ht="12.75">
      <c r="A248" t="s">
        <v>102</v>
      </c>
      <c r="B248">
        <v>12400</v>
      </c>
      <c r="C248">
        <v>12400</v>
      </c>
    </row>
    <row r="249" spans="1:3" ht="12.75">
      <c r="A249" t="s">
        <v>103</v>
      </c>
      <c r="B249">
        <v>11900</v>
      </c>
      <c r="C249">
        <v>11900</v>
      </c>
    </row>
    <row r="250" spans="1:3" ht="12.75">
      <c r="A250" t="s">
        <v>287</v>
      </c>
      <c r="B250">
        <v>12900</v>
      </c>
      <c r="C250">
        <v>12900</v>
      </c>
    </row>
    <row r="251" spans="1:3" ht="12.75">
      <c r="A251" t="s">
        <v>288</v>
      </c>
      <c r="B251">
        <v>12000</v>
      </c>
      <c r="C251">
        <v>12000</v>
      </c>
    </row>
    <row r="252" spans="1:3" ht="12.75">
      <c r="A252" t="s">
        <v>152</v>
      </c>
      <c r="B252">
        <v>22400</v>
      </c>
      <c r="C252">
        <v>22400</v>
      </c>
    </row>
    <row r="253" spans="1:3" ht="12.75">
      <c r="A253" t="s">
        <v>153</v>
      </c>
      <c r="B253">
        <v>19100</v>
      </c>
      <c r="C253">
        <v>19100</v>
      </c>
    </row>
    <row r="254" spans="1:3" ht="12.75">
      <c r="A254" t="s">
        <v>154</v>
      </c>
      <c r="B254">
        <v>22500</v>
      </c>
      <c r="C254">
        <v>17500</v>
      </c>
    </row>
    <row r="255" spans="1:3" ht="12.75">
      <c r="A255" t="s">
        <v>155</v>
      </c>
      <c r="B255">
        <v>20300</v>
      </c>
      <c r="C255">
        <v>20300</v>
      </c>
    </row>
    <row r="256" spans="1:3" ht="12.75">
      <c r="A256" t="s">
        <v>156</v>
      </c>
      <c r="B256">
        <v>19600</v>
      </c>
      <c r="C256">
        <v>19600</v>
      </c>
    </row>
    <row r="257" spans="1:3" ht="12.75">
      <c r="A257" t="s">
        <v>157</v>
      </c>
      <c r="B257">
        <v>12400</v>
      </c>
      <c r="C257">
        <v>12400</v>
      </c>
    </row>
    <row r="258" spans="1:3" ht="12.75">
      <c r="A258" t="s">
        <v>158</v>
      </c>
      <c r="B258">
        <v>13200</v>
      </c>
      <c r="C258">
        <v>13200</v>
      </c>
    </row>
    <row r="259" spans="1:3" ht="12.75">
      <c r="A259" t="s">
        <v>159</v>
      </c>
      <c r="B259">
        <v>12400</v>
      </c>
      <c r="C259">
        <v>12400</v>
      </c>
    </row>
    <row r="260" spans="1:3" ht="12.75">
      <c r="A260" t="s">
        <v>160</v>
      </c>
      <c r="B260">
        <v>11600</v>
      </c>
      <c r="C260">
        <v>11600</v>
      </c>
    </row>
    <row r="261" spans="1:3" ht="12.75">
      <c r="A261" t="s">
        <v>161</v>
      </c>
      <c r="B261">
        <v>12400</v>
      </c>
      <c r="C261">
        <v>12400</v>
      </c>
    </row>
    <row r="262" spans="1:3" ht="12.75">
      <c r="A262" t="s">
        <v>162</v>
      </c>
      <c r="B262">
        <v>12400</v>
      </c>
      <c r="C262">
        <v>12400</v>
      </c>
    </row>
    <row r="263" spans="1:3" ht="12.75">
      <c r="A263" t="s">
        <v>289</v>
      </c>
      <c r="B263">
        <v>20300</v>
      </c>
      <c r="C263">
        <v>20300</v>
      </c>
    </row>
    <row r="264" spans="1:3" ht="12.75">
      <c r="A264" t="s">
        <v>290</v>
      </c>
      <c r="B264">
        <v>18500</v>
      </c>
      <c r="C264">
        <v>18500</v>
      </c>
    </row>
    <row r="265" spans="1:3" ht="12.75">
      <c r="A265" t="s">
        <v>291</v>
      </c>
      <c r="B265">
        <v>12000</v>
      </c>
      <c r="C265">
        <v>12000</v>
      </c>
    </row>
    <row r="266" spans="1:3" ht="12.75">
      <c r="A266" t="s">
        <v>292</v>
      </c>
      <c r="B266">
        <v>12000</v>
      </c>
      <c r="C266">
        <v>12000</v>
      </c>
    </row>
    <row r="267" spans="1:3" ht="12.75">
      <c r="A267" t="s">
        <v>202</v>
      </c>
      <c r="B267">
        <v>21000</v>
      </c>
      <c r="C267">
        <v>21000</v>
      </c>
    </row>
    <row r="268" spans="1:3" ht="12.75">
      <c r="A268" t="s">
        <v>203</v>
      </c>
      <c r="B268">
        <v>21000</v>
      </c>
      <c r="C268">
        <v>21000</v>
      </c>
    </row>
    <row r="269" spans="1:3" ht="12.75">
      <c r="A269" t="s">
        <v>204</v>
      </c>
      <c r="B269">
        <v>9600</v>
      </c>
      <c r="C269">
        <v>9600</v>
      </c>
    </row>
    <row r="270" spans="1:3" ht="12.75">
      <c r="A270" t="s">
        <v>205</v>
      </c>
      <c r="B270">
        <v>11200</v>
      </c>
      <c r="C270">
        <v>11200</v>
      </c>
    </row>
    <row r="271" spans="1:3" ht="12.75">
      <c r="A271" t="s">
        <v>167</v>
      </c>
      <c r="B271">
        <v>24600</v>
      </c>
      <c r="C271">
        <v>19600</v>
      </c>
    </row>
    <row r="272" spans="1:3" ht="12.75">
      <c r="A272" t="s">
        <v>168</v>
      </c>
      <c r="B272">
        <v>21600</v>
      </c>
      <c r="C272">
        <v>19600</v>
      </c>
    </row>
    <row r="273" spans="1:3" ht="12.75">
      <c r="A273" t="s">
        <v>169</v>
      </c>
      <c r="B273">
        <v>21500</v>
      </c>
      <c r="C273">
        <v>18500</v>
      </c>
    </row>
    <row r="274" spans="1:3" ht="12.75">
      <c r="A274" t="s">
        <v>170</v>
      </c>
      <c r="B274">
        <v>22463</v>
      </c>
      <c r="C274">
        <v>20463</v>
      </c>
    </row>
    <row r="275" spans="1:3" ht="12.75">
      <c r="A275" t="s">
        <v>171</v>
      </c>
      <c r="B275">
        <v>22400</v>
      </c>
      <c r="C275">
        <v>22400</v>
      </c>
    </row>
    <row r="276" spans="1:3" ht="12.75">
      <c r="A276" t="s">
        <v>172</v>
      </c>
      <c r="B276">
        <v>20900</v>
      </c>
      <c r="C276">
        <v>19900</v>
      </c>
    </row>
    <row r="277" spans="1:3" ht="12.75">
      <c r="A277" t="s">
        <v>173</v>
      </c>
      <c r="B277">
        <v>11600</v>
      </c>
      <c r="C277">
        <v>11600</v>
      </c>
    </row>
    <row r="278" spans="1:3" ht="12.75">
      <c r="A278" t="s">
        <v>174</v>
      </c>
      <c r="B278">
        <v>11200</v>
      </c>
      <c r="C278">
        <v>11200</v>
      </c>
    </row>
    <row r="279" spans="1:3" ht="12.75">
      <c r="A279" t="s">
        <v>175</v>
      </c>
      <c r="B279">
        <v>11200</v>
      </c>
      <c r="C279">
        <v>11200</v>
      </c>
    </row>
    <row r="280" spans="1:3" ht="12.75">
      <c r="A280" t="s">
        <v>176</v>
      </c>
      <c r="B280">
        <v>11200</v>
      </c>
      <c r="C280">
        <v>11200</v>
      </c>
    </row>
    <row r="281" spans="1:3" ht="12.75">
      <c r="A281" t="s">
        <v>177</v>
      </c>
      <c r="B281">
        <v>11100</v>
      </c>
      <c r="C281">
        <v>11100</v>
      </c>
    </row>
    <row r="282" spans="1:3" ht="12.75">
      <c r="A282" t="s">
        <v>178</v>
      </c>
      <c r="B282">
        <v>10800</v>
      </c>
      <c r="C282">
        <v>10800</v>
      </c>
    </row>
    <row r="283" spans="1:3" ht="12.75">
      <c r="A283" t="s">
        <v>179</v>
      </c>
      <c r="B283">
        <v>12000</v>
      </c>
      <c r="C283">
        <v>12000</v>
      </c>
    </row>
    <row r="284" spans="1:3" ht="12.75">
      <c r="A284" t="s">
        <v>163</v>
      </c>
      <c r="B284">
        <v>17200</v>
      </c>
      <c r="C284">
        <v>17200</v>
      </c>
    </row>
    <row r="285" spans="1:3" ht="12.75">
      <c r="A285" t="s">
        <v>164</v>
      </c>
      <c r="B285">
        <v>15600</v>
      </c>
      <c r="C285">
        <v>15600</v>
      </c>
    </row>
    <row r="286" spans="1:3" ht="12.75">
      <c r="A286" t="s">
        <v>165</v>
      </c>
      <c r="B286">
        <v>16000</v>
      </c>
      <c r="C286">
        <v>16000</v>
      </c>
    </row>
    <row r="287" spans="1:3" ht="12.75">
      <c r="A287" t="s">
        <v>166</v>
      </c>
      <c r="B287">
        <v>16400</v>
      </c>
      <c r="C287">
        <v>16400</v>
      </c>
    </row>
    <row r="288" spans="1:3" ht="12.75">
      <c r="A288" t="s">
        <v>316</v>
      </c>
      <c r="B288">
        <v>21700</v>
      </c>
      <c r="C288">
        <v>21700</v>
      </c>
    </row>
    <row r="289" spans="1:3" ht="12.75">
      <c r="A289" t="s">
        <v>317</v>
      </c>
      <c r="B289">
        <v>19500</v>
      </c>
      <c r="C289">
        <v>19500</v>
      </c>
    </row>
    <row r="290" spans="1:3" ht="12.75">
      <c r="A290" t="s">
        <v>318</v>
      </c>
      <c r="B290">
        <v>20300</v>
      </c>
      <c r="C290">
        <v>20300</v>
      </c>
    </row>
    <row r="291" spans="1:3" ht="12.75">
      <c r="A291" t="s">
        <v>319</v>
      </c>
      <c r="B291">
        <v>10800</v>
      </c>
      <c r="C291">
        <v>10800</v>
      </c>
    </row>
    <row r="292" spans="1:3" ht="12.75">
      <c r="A292" t="s">
        <v>320</v>
      </c>
      <c r="B292">
        <v>11200</v>
      </c>
      <c r="C292">
        <v>11200</v>
      </c>
    </row>
    <row r="293" spans="1:3" ht="12.75">
      <c r="A293" t="s">
        <v>138</v>
      </c>
      <c r="B293">
        <v>10800</v>
      </c>
      <c r="C293">
        <v>10800</v>
      </c>
    </row>
    <row r="294" spans="1:3" ht="12.75">
      <c r="A294" t="s">
        <v>139</v>
      </c>
      <c r="B294">
        <v>11200</v>
      </c>
      <c r="C294">
        <v>11200</v>
      </c>
    </row>
    <row r="295" spans="1:3" ht="12.75">
      <c r="A295" t="s">
        <v>140</v>
      </c>
      <c r="B295">
        <v>10800</v>
      </c>
      <c r="C295">
        <v>10800</v>
      </c>
    </row>
    <row r="296" spans="1:3" ht="12.75">
      <c r="A296" t="s">
        <v>141</v>
      </c>
      <c r="B296">
        <v>27900</v>
      </c>
      <c r="C296">
        <v>25900</v>
      </c>
    </row>
    <row r="297" spans="1:3" ht="12.75">
      <c r="A297" t="s">
        <v>142</v>
      </c>
      <c r="B297">
        <v>11500</v>
      </c>
      <c r="C297">
        <v>11500</v>
      </c>
    </row>
    <row r="298" spans="1:3" ht="12.75">
      <c r="A298" t="s">
        <v>143</v>
      </c>
      <c r="B298">
        <v>25000</v>
      </c>
      <c r="C298">
        <v>25000</v>
      </c>
    </row>
    <row r="299" spans="1:3" ht="12.75">
      <c r="A299" t="s">
        <v>144</v>
      </c>
      <c r="B299">
        <v>8400</v>
      </c>
      <c r="C299">
        <v>8400</v>
      </c>
    </row>
    <row r="300" spans="1:3" ht="12.75">
      <c r="A300" t="s">
        <v>145</v>
      </c>
      <c r="B300">
        <v>8000</v>
      </c>
      <c r="C300">
        <v>8000</v>
      </c>
    </row>
    <row r="301" spans="1:3" ht="12.75">
      <c r="A301" t="s">
        <v>146</v>
      </c>
      <c r="B301">
        <v>7600</v>
      </c>
      <c r="C301">
        <v>7600</v>
      </c>
    </row>
    <row r="302" spans="1:3" ht="12.75">
      <c r="A302" t="s">
        <v>147</v>
      </c>
      <c r="B302">
        <v>8000</v>
      </c>
      <c r="C302">
        <v>8000</v>
      </c>
    </row>
    <row r="303" spans="1:3" ht="12.75">
      <c r="A303" t="s">
        <v>148</v>
      </c>
      <c r="B303">
        <v>7600</v>
      </c>
      <c r="C303">
        <v>7600</v>
      </c>
    </row>
    <row r="304" spans="1:3" ht="12.75">
      <c r="A304" t="s">
        <v>214</v>
      </c>
      <c r="B304">
        <v>21167</v>
      </c>
      <c r="C304">
        <v>17167</v>
      </c>
    </row>
    <row r="305" spans="1:3" ht="12.75">
      <c r="A305" t="s">
        <v>215</v>
      </c>
      <c r="B305">
        <v>19200</v>
      </c>
      <c r="C305">
        <v>18200</v>
      </c>
    </row>
    <row r="306" spans="1:3" ht="12.75">
      <c r="A306" t="s">
        <v>216</v>
      </c>
      <c r="B306">
        <v>19500</v>
      </c>
      <c r="C306">
        <v>18500</v>
      </c>
    </row>
    <row r="307" spans="1:3" ht="12.75">
      <c r="A307" t="s">
        <v>217</v>
      </c>
      <c r="B307">
        <v>19500</v>
      </c>
      <c r="C307">
        <v>18500</v>
      </c>
    </row>
    <row r="308" spans="1:3" ht="12.75">
      <c r="A308" t="s">
        <v>218</v>
      </c>
      <c r="B308">
        <v>18900</v>
      </c>
      <c r="C308">
        <v>18900</v>
      </c>
    </row>
    <row r="309" spans="1:3" ht="12.75">
      <c r="A309" t="s">
        <v>219</v>
      </c>
      <c r="B309">
        <v>12800</v>
      </c>
      <c r="C309">
        <v>12800</v>
      </c>
    </row>
    <row r="310" spans="1:3" ht="12.75">
      <c r="A310" t="s">
        <v>220</v>
      </c>
      <c r="B310">
        <v>12000</v>
      </c>
      <c r="C310">
        <v>12000</v>
      </c>
    </row>
    <row r="311" spans="1:3" ht="12.75">
      <c r="A311" t="s">
        <v>221</v>
      </c>
      <c r="B311">
        <v>12000</v>
      </c>
      <c r="C311">
        <v>12000</v>
      </c>
    </row>
    <row r="312" spans="1:3" ht="12.75">
      <c r="A312" t="s">
        <v>222</v>
      </c>
      <c r="B312">
        <v>13200</v>
      </c>
      <c r="C312">
        <v>13200</v>
      </c>
    </row>
    <row r="313" spans="1:3" ht="12.75">
      <c r="A313" t="s">
        <v>180</v>
      </c>
      <c r="B313">
        <v>11200</v>
      </c>
      <c r="C313">
        <v>11200</v>
      </c>
    </row>
    <row r="314" spans="1:3" ht="12.75">
      <c r="A314" t="s">
        <v>181</v>
      </c>
      <c r="B314">
        <v>11100</v>
      </c>
      <c r="C314">
        <v>11100</v>
      </c>
    </row>
    <row r="315" spans="1:3" ht="12.75">
      <c r="A315" t="s">
        <v>182</v>
      </c>
      <c r="B315">
        <v>10800</v>
      </c>
      <c r="C315">
        <v>10800</v>
      </c>
    </row>
    <row r="316" spans="1:3" ht="12.75">
      <c r="A316" t="s">
        <v>183</v>
      </c>
      <c r="B316">
        <v>19600</v>
      </c>
      <c r="C316">
        <v>19600</v>
      </c>
    </row>
    <row r="317" spans="1:3" ht="12.75">
      <c r="A317" t="s">
        <v>184</v>
      </c>
      <c r="B317">
        <v>11600</v>
      </c>
      <c r="C317">
        <v>11600</v>
      </c>
    </row>
    <row r="318" spans="1:3" ht="12.75">
      <c r="A318" t="s">
        <v>185</v>
      </c>
      <c r="B318">
        <v>11500</v>
      </c>
      <c r="C318">
        <v>11500</v>
      </c>
    </row>
    <row r="319" spans="1:3" ht="12.75">
      <c r="A319" t="s">
        <v>186</v>
      </c>
      <c r="B319">
        <v>10800</v>
      </c>
      <c r="C319">
        <v>10800</v>
      </c>
    </row>
    <row r="320" spans="1:3" ht="12.75">
      <c r="A320" t="s">
        <v>187</v>
      </c>
      <c r="B320">
        <v>12400</v>
      </c>
      <c r="C320">
        <v>12400</v>
      </c>
    </row>
    <row r="321" spans="1:3" ht="12.75">
      <c r="A321" t="s">
        <v>33</v>
      </c>
      <c r="B321">
        <v>21700</v>
      </c>
      <c r="C321">
        <v>21700</v>
      </c>
    </row>
    <row r="322" spans="1:3" ht="12.75">
      <c r="A322" t="s">
        <v>34</v>
      </c>
      <c r="B322">
        <v>21700</v>
      </c>
      <c r="C322">
        <v>21700</v>
      </c>
    </row>
    <row r="323" spans="1:3" ht="12.75">
      <c r="A323" t="s">
        <v>35</v>
      </c>
      <c r="B323">
        <v>24500</v>
      </c>
      <c r="C323">
        <v>24500</v>
      </c>
    </row>
    <row r="324" spans="1:3" ht="12.75">
      <c r="A324" t="s">
        <v>36</v>
      </c>
      <c r="B324">
        <v>12400</v>
      </c>
      <c r="C324">
        <v>12400</v>
      </c>
    </row>
    <row r="325" spans="1:3" ht="12.75">
      <c r="A325" t="s">
        <v>37</v>
      </c>
      <c r="B325">
        <v>11600</v>
      </c>
      <c r="C325">
        <v>11600</v>
      </c>
    </row>
    <row r="326" spans="1:3" ht="12.75">
      <c r="A326" t="s">
        <v>38</v>
      </c>
      <c r="B326">
        <v>11600</v>
      </c>
      <c r="C326">
        <v>11600</v>
      </c>
    </row>
    <row r="327" spans="1:3" ht="12.75">
      <c r="A327" t="s">
        <v>39</v>
      </c>
      <c r="B327">
        <v>14000</v>
      </c>
      <c r="C327">
        <v>14000</v>
      </c>
    </row>
    <row r="328" spans="1:3" ht="12.75">
      <c r="A328" t="s">
        <v>40</v>
      </c>
      <c r="B328">
        <v>11600</v>
      </c>
      <c r="C328">
        <v>11600</v>
      </c>
    </row>
    <row r="329" spans="1:3" ht="12.75">
      <c r="A329" t="s">
        <v>321</v>
      </c>
      <c r="B329">
        <v>20707</v>
      </c>
      <c r="C329">
        <v>20707</v>
      </c>
    </row>
    <row r="330" spans="1:3" ht="12.75">
      <c r="A330" t="s">
        <v>322</v>
      </c>
      <c r="B330">
        <v>18800</v>
      </c>
      <c r="C330">
        <v>18800</v>
      </c>
    </row>
    <row r="331" spans="1:3" ht="12.75">
      <c r="A331" t="s">
        <v>323</v>
      </c>
      <c r="B331">
        <v>19000</v>
      </c>
      <c r="C331">
        <v>19000</v>
      </c>
    </row>
    <row r="332" spans="1:3" ht="12.75">
      <c r="A332" t="s">
        <v>324</v>
      </c>
      <c r="B332">
        <v>13200</v>
      </c>
      <c r="C332">
        <v>13200</v>
      </c>
    </row>
    <row r="333" spans="1:3" ht="12.75">
      <c r="A333" t="s">
        <v>325</v>
      </c>
      <c r="B333">
        <v>12800</v>
      </c>
      <c r="C333">
        <v>12800</v>
      </c>
    </row>
    <row r="334" spans="1:3" ht="12.75">
      <c r="A334" t="s">
        <v>326</v>
      </c>
      <c r="B334">
        <v>12800</v>
      </c>
      <c r="C334">
        <v>12800</v>
      </c>
    </row>
    <row r="335" spans="1:3" ht="12.75">
      <c r="A335" t="s">
        <v>293</v>
      </c>
      <c r="B335">
        <v>25000</v>
      </c>
      <c r="C335">
        <v>21000</v>
      </c>
    </row>
    <row r="336" spans="1:3" ht="12.75">
      <c r="A336" t="s">
        <v>294</v>
      </c>
      <c r="B336">
        <v>20300</v>
      </c>
      <c r="C336">
        <v>20300</v>
      </c>
    </row>
    <row r="337" spans="1:3" ht="12.75">
      <c r="A337" t="s">
        <v>295</v>
      </c>
      <c r="B337">
        <v>12400</v>
      </c>
      <c r="C337">
        <v>12400</v>
      </c>
    </row>
    <row r="338" spans="1:3" ht="12.75">
      <c r="A338" t="s">
        <v>296</v>
      </c>
      <c r="B338">
        <v>12800</v>
      </c>
      <c r="C338">
        <v>12800</v>
      </c>
    </row>
    <row r="339" spans="1:3" ht="12.75">
      <c r="A339" t="s">
        <v>297</v>
      </c>
      <c r="B339">
        <v>12000</v>
      </c>
      <c r="C339">
        <v>12000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yaya</cp:lastModifiedBy>
  <dcterms:modified xsi:type="dcterms:W3CDTF">2017-05-05T02:57:01Z</dcterms:modified>
  <cp:category/>
  <cp:version/>
  <cp:contentType/>
  <cp:contentStatus/>
</cp:coreProperties>
</file>